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164\Gestion Financiera\Presupuesto\2023\OCTUBRE\LOTAID AGOSTO 2023\"/>
    </mc:Choice>
  </mc:AlternateContent>
  <xr:revisionPtr revIDLastSave="0" documentId="13_ncr:1_{6AEB43C2-B333-4BDF-A7B2-4B3A4BA5050E}" xr6:coauthVersionLast="47" xr6:coauthVersionMax="47" xr10:uidLastSave="{00000000-0000-0000-0000-000000000000}"/>
  <bookViews>
    <workbookView xWindow="-120" yWindow="-120" windowWidth="20730" windowHeight="11160" tabRatio="645" xr2:uid="{00000000-000D-0000-FFFF-FFFF00000000}"/>
  </bookViews>
  <sheets>
    <sheet name="LOTAIP" sheetId="16" r:id="rId1"/>
  </sheets>
  <definedNames>
    <definedName name="_xlnm.Print_Area" localSheetId="0">LOTAIP!$A$1:$F$27</definedName>
  </definedNames>
  <calcPr calcId="181029"/>
</workbook>
</file>

<file path=xl/calcChain.xml><?xml version="1.0" encoding="utf-8"?>
<calcChain xmlns="http://schemas.openxmlformats.org/spreadsheetml/2006/main">
  <c r="C18" i="16" l="1"/>
  <c r="C10" i="16" l="1"/>
  <c r="E5" i="16" l="1"/>
  <c r="E6" i="16"/>
  <c r="E7" i="16"/>
  <c r="E8" i="16"/>
  <c r="E9" i="16"/>
  <c r="E14" i="16" l="1"/>
  <c r="E15" i="16"/>
  <c r="E16" i="16"/>
  <c r="E17" i="16"/>
  <c r="E13" i="16"/>
  <c r="B18" i="16" l="1"/>
  <c r="D18" i="16" s="1"/>
  <c r="B10" i="16"/>
  <c r="D10" i="16" s="1"/>
</calcChain>
</file>

<file path=xl/sharedStrings.xml><?xml version="1.0" encoding="utf-8"?>
<sst xmlns="http://schemas.openxmlformats.org/spreadsheetml/2006/main" count="53" uniqueCount="32">
  <si>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</si>
  <si>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</si>
  <si>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</si>
  <si>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PERIODICIDAD DE ACTUALIZACIÓN DE LA INFORMACIÓN:</t>
  </si>
  <si>
    <t>Art. 7 de la Ley Orgánica de Transparencia y Acceso a la Información Pública - LOTAIP</t>
  </si>
  <si>
    <t xml:space="preserve">Monto total del presupuesto anual </t>
  </si>
  <si>
    <t>Ingresos</t>
  </si>
  <si>
    <t>Gastos</t>
  </si>
  <si>
    <t>Financiamiento</t>
  </si>
  <si>
    <t>Link para descargar el presupuesto anual liquidado</t>
  </si>
  <si>
    <t>Destinatario de entrega de recursos públicos</t>
  </si>
  <si>
    <t>Link para descargar el listado de destinatarios de recursos públicos</t>
  </si>
  <si>
    <r>
      <t xml:space="preserve">Resultados operativos 
</t>
    </r>
    <r>
      <rPr>
        <sz val="12"/>
        <rFont val="Calibri"/>
        <family val="2"/>
      </rPr>
      <t>(% de gestión cumplida)</t>
    </r>
  </si>
  <si>
    <t>Corriente</t>
  </si>
  <si>
    <t>Total</t>
  </si>
  <si>
    <t>Tipo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</si>
  <si>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</si>
  <si>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MENSUAL</t>
  </si>
  <si>
    <t>Link para descargar la cédula presupuestaria mensual a nivel de tipo de gasto</t>
  </si>
  <si>
    <t>UNIDAD POSEEDORA DE LA INFORMACIÓN - LITERAL g):</t>
  </si>
  <si>
    <t>RESPONSABLE DE LA UNIDAD POSEEDORA DE LA INFORMACIÓN DEL LITERAL g):</t>
  </si>
  <si>
    <t>Capital</t>
  </si>
  <si>
    <t>Produccion</t>
  </si>
  <si>
    <t>Inversion</t>
  </si>
  <si>
    <t>Fondos Propios</t>
  </si>
  <si>
    <t>DIRECCION DE  GESTION DE RECURSOS  FINANCIEROS</t>
  </si>
  <si>
    <t>052621300 052623329</t>
  </si>
  <si>
    <t>ING. ANGELA MACÍAS</t>
  </si>
  <si>
    <t>angelamacias@epam.gob.ec</t>
  </si>
  <si>
    <t>Monto total del presupuesto anual liquidado (ejercicio fiscal anterior) 2022</t>
  </si>
  <si>
    <t>BALANCE PRESUPUESTARIO DE EGRESOS DICIEMBRE 2022 EPAM.xlsx</t>
  </si>
  <si>
    <t>..\INFORME ENERO\01- CEDULAS PRESUPUESTARIAS DE EGRESOS ENERO 2023 EPAM.xlsx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</si>
</sst>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vertical="center" wrapText="1"/>
    </xf>
    <xf numFmtId="0" fontId="4" fillId="2" borderId="0" xfId="0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0" borderId="0" xfId="0" applyFont="1"/>
    <xf numFmtId="4" fontId="5" fillId="2" borderId="2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10" fontId="5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9" fillId="0" borderId="2" xfId="0" applyFont="1" applyBorder="1" applyAlignment="1">
      <alignment horizontal="center" vertical="center" wrapText="1"/>
    </xf>
    <xf numFmtId="0" fontId="10" fillId="2" borderId="0" xfId="0" applyFont="1" applyFill="1"/>
    <xf numFmtId="4" fontId="5" fillId="2" borderId="3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4" fontId="5" fillId="0" borderId="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10" fontId="0" fillId="2" borderId="0" xfId="2" applyNumberFormat="1" applyFont="1" applyFill="1"/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5" xfId="1" applyFill="1" applyBorder="1" applyAlignment="1" applyProtection="1">
      <alignment horizontal="center" vertical="center" wrapText="1"/>
    </xf>
    <xf numFmtId="0" fontId="2" fillId="0" borderId="6" xfId="1" applyFill="1" applyBorder="1" applyAlignment="1" applyProtection="1">
      <alignment horizontal="center" vertical="center" wrapText="1"/>
    </xf>
    <xf numFmtId="0" fontId="2" fillId="0" borderId="7" xfId="1" applyFill="1" applyBorder="1" applyAlignment="1" applyProtection="1">
      <alignment horizontal="center" vertical="center" wrapText="1"/>
    </xf>
    <xf numFmtId="10" fontId="6" fillId="2" borderId="4" xfId="0" applyNumberFormat="1" applyFont="1" applyFill="1" applyBorder="1" applyAlignment="1">
      <alignment horizontal="center" vertical="center" wrapText="1"/>
    </xf>
    <xf numFmtId="10" fontId="6" fillId="2" borderId="2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14" fontId="13" fillId="2" borderId="4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INFORME%20ENERO/01-%20CEDULAS%20PRESUPUESTARIAS%20DE%20EGRESOS%20ENERO%202023%20EPAM.xlsx" TargetMode="External"/><Relationship Id="rId2" Type="http://schemas.openxmlformats.org/officeDocument/2006/relationships/hyperlink" Target="../BALANCE%20PRESUPUESTARIO%20DE%20EGRESOS%20DICIEMBRE%202022%20EPAM.xlsx" TargetMode="External"/><Relationship Id="rId1" Type="http://schemas.openxmlformats.org/officeDocument/2006/relationships/hyperlink" Target="mailto:angelamacias@epam.gob.ec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0"/>
  <sheetViews>
    <sheetView tabSelected="1" zoomScale="90" zoomScaleNormal="90" workbookViewId="0">
      <selection activeCell="E23" sqref="E23:F23"/>
    </sheetView>
  </sheetViews>
  <sheetFormatPr baseColWidth="10" defaultRowHeight="15" x14ac:dyDescent="0.25"/>
  <cols>
    <col min="1" max="2" width="18.42578125" customWidth="1"/>
    <col min="3" max="3" width="19" customWidth="1"/>
    <col min="4" max="4" width="18.5703125" customWidth="1"/>
    <col min="5" max="5" width="24.42578125" customWidth="1"/>
    <col min="6" max="6" width="37" customWidth="1"/>
  </cols>
  <sheetData>
    <row r="1" spans="1:37" ht="29.25" customHeight="1" x14ac:dyDescent="0.25">
      <c r="A1" s="23" t="s">
        <v>4</v>
      </c>
      <c r="B1" s="24"/>
      <c r="C1" s="24"/>
      <c r="D1" s="24"/>
      <c r="E1" s="24"/>
      <c r="F1" s="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57" customHeight="1" x14ac:dyDescent="0.25">
      <c r="A2" s="23" t="s">
        <v>16</v>
      </c>
      <c r="B2" s="24"/>
      <c r="C2" s="24"/>
      <c r="D2" s="24"/>
      <c r="E2" s="24"/>
      <c r="F2" s="2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42.75" customHeight="1" x14ac:dyDescent="0.25">
      <c r="A3" s="26" t="s">
        <v>5</v>
      </c>
      <c r="B3" s="27"/>
      <c r="C3" s="27"/>
      <c r="D3" s="27"/>
      <c r="E3" s="27"/>
      <c r="F3" s="2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7" customFormat="1" ht="48.75" customHeight="1" x14ac:dyDescent="0.35">
      <c r="A4" s="17" t="s">
        <v>15</v>
      </c>
      <c r="B4" s="5" t="s">
        <v>6</v>
      </c>
      <c r="C4" s="17" t="s">
        <v>7</v>
      </c>
      <c r="D4" s="17" t="s">
        <v>8</v>
      </c>
      <c r="E4" s="5" t="s">
        <v>12</v>
      </c>
      <c r="F4" s="5" t="s">
        <v>18</v>
      </c>
      <c r="G4" s="6"/>
      <c r="H4" s="1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30" customHeight="1" x14ac:dyDescent="0.25">
      <c r="A5" s="2" t="s">
        <v>13</v>
      </c>
      <c r="B5" s="2">
        <v>18093535.661871321</v>
      </c>
      <c r="C5" s="20">
        <v>3958029.09</v>
      </c>
      <c r="D5" s="4" t="s">
        <v>24</v>
      </c>
      <c r="E5" s="12">
        <f>C5/B5</f>
        <v>0.21875376731043186</v>
      </c>
      <c r="F5" s="29" t="s">
        <v>31</v>
      </c>
      <c r="G5" s="1"/>
      <c r="I5" s="1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30" customHeight="1" x14ac:dyDescent="0.25">
      <c r="A6" s="2" t="s">
        <v>22</v>
      </c>
      <c r="B6" s="2">
        <v>0</v>
      </c>
      <c r="C6" s="20">
        <v>5598350.4299999997</v>
      </c>
      <c r="D6" s="4" t="s">
        <v>24</v>
      </c>
      <c r="E6" s="19" t="e">
        <f>C6/B6</f>
        <v>#DIV/0!</v>
      </c>
      <c r="F6" s="3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0" customHeight="1" x14ac:dyDescent="0.25">
      <c r="A7" s="2" t="s">
        <v>23</v>
      </c>
      <c r="B7" s="2">
        <v>0</v>
      </c>
      <c r="C7" s="20">
        <v>3247925.08</v>
      </c>
      <c r="D7" s="4" t="s">
        <v>24</v>
      </c>
      <c r="E7" s="12" t="e">
        <f>C7/B7</f>
        <v>#DIV/0!</v>
      </c>
      <c r="F7" s="3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30" customHeight="1" x14ac:dyDescent="0.25">
      <c r="A8" s="2" t="s">
        <v>21</v>
      </c>
      <c r="B8" s="2">
        <v>1301382.5899999999</v>
      </c>
      <c r="C8" s="20">
        <v>33634.53</v>
      </c>
      <c r="D8" s="4" t="s">
        <v>24</v>
      </c>
      <c r="E8" s="12">
        <f>C8/B8</f>
        <v>2.5845228189198384E-2</v>
      </c>
      <c r="F8" s="3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30" customHeight="1" x14ac:dyDescent="0.25">
      <c r="A9" s="2" t="s">
        <v>8</v>
      </c>
      <c r="B9" s="2">
        <v>4286774.42</v>
      </c>
      <c r="C9" s="21">
        <v>2748517.96</v>
      </c>
      <c r="D9" s="4" t="s">
        <v>24</v>
      </c>
      <c r="E9" s="12">
        <f>C9/B9</f>
        <v>0.64116225644548841</v>
      </c>
      <c r="F9" s="3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30" customHeight="1" x14ac:dyDescent="0.25">
      <c r="A10" s="9" t="s">
        <v>14</v>
      </c>
      <c r="B10" s="10">
        <f>SUM(B5:B9)</f>
        <v>23681692.671871319</v>
      </c>
      <c r="C10" s="11">
        <f>C5+C6+C7+C8+C9</f>
        <v>15586457.09</v>
      </c>
      <c r="D10" s="32">
        <f>C10/B10</f>
        <v>0.65816482402515541</v>
      </c>
      <c r="E10" s="33"/>
      <c r="F10" s="3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s="7" customFormat="1" ht="38.25" customHeight="1" x14ac:dyDescent="0.25">
      <c r="A11" s="26" t="s">
        <v>29</v>
      </c>
      <c r="B11" s="27"/>
      <c r="C11" s="27"/>
      <c r="D11" s="27"/>
      <c r="E11" s="27"/>
      <c r="F11" s="2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7" customFormat="1" ht="34.5" customHeight="1" x14ac:dyDescent="0.25">
      <c r="A12" s="5" t="s">
        <v>15</v>
      </c>
      <c r="B12" s="5" t="s">
        <v>6</v>
      </c>
      <c r="C12" s="17" t="s">
        <v>7</v>
      </c>
      <c r="D12" s="17" t="s">
        <v>8</v>
      </c>
      <c r="E12" s="5" t="s">
        <v>12</v>
      </c>
      <c r="F12" s="5" t="s">
        <v>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7" customFormat="1" ht="30" customHeight="1" x14ac:dyDescent="0.25">
      <c r="A13" s="2" t="s">
        <v>13</v>
      </c>
      <c r="B13" s="2">
        <v>14886161.399999999</v>
      </c>
      <c r="C13" s="8">
        <v>5834763.8399999999</v>
      </c>
      <c r="D13" s="4" t="s">
        <v>24</v>
      </c>
      <c r="E13" s="12">
        <f>C13/B13</f>
        <v>0.39195892636230589</v>
      </c>
      <c r="F13" s="29" t="s">
        <v>30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7" customFormat="1" ht="30" customHeight="1" x14ac:dyDescent="0.25">
      <c r="A14" s="2" t="s">
        <v>22</v>
      </c>
      <c r="B14" s="2">
        <v>0</v>
      </c>
      <c r="C14" s="8">
        <v>9370911.1150000021</v>
      </c>
      <c r="D14" s="4" t="s">
        <v>24</v>
      </c>
      <c r="E14" s="12" t="e">
        <f t="shared" ref="E14:E17" si="0">C14/B14</f>
        <v>#DIV/0!</v>
      </c>
      <c r="F14" s="3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30" customHeight="1" x14ac:dyDescent="0.25">
      <c r="A15" s="2" t="s">
        <v>23</v>
      </c>
      <c r="B15" s="2">
        <v>0</v>
      </c>
      <c r="C15" s="8">
        <v>3287710.0100000007</v>
      </c>
      <c r="D15" s="4" t="s">
        <v>24</v>
      </c>
      <c r="E15" s="12" t="e">
        <f t="shared" si="0"/>
        <v>#DIV/0!</v>
      </c>
      <c r="F15" s="3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30" customHeight="1" x14ac:dyDescent="0.25">
      <c r="A16" s="2" t="s">
        <v>21</v>
      </c>
      <c r="B16" s="2">
        <v>244.26</v>
      </c>
      <c r="C16" s="2">
        <v>30196.809999999998</v>
      </c>
      <c r="D16" s="4" t="s">
        <v>24</v>
      </c>
      <c r="E16" s="12">
        <f t="shared" si="0"/>
        <v>123.62568574469827</v>
      </c>
      <c r="F16" s="3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7" customFormat="1" ht="30" customHeight="1" x14ac:dyDescent="0.25">
      <c r="A17" s="2" t="s">
        <v>8</v>
      </c>
      <c r="B17" s="16">
        <v>3132877.7700000009</v>
      </c>
      <c r="C17" s="2">
        <v>3459523.73</v>
      </c>
      <c r="D17" s="4" t="s">
        <v>24</v>
      </c>
      <c r="E17" s="12">
        <f t="shared" si="0"/>
        <v>1.1042638698285376</v>
      </c>
      <c r="F17" s="3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7" customFormat="1" ht="30" customHeight="1" x14ac:dyDescent="0.25">
      <c r="A18" s="9" t="s">
        <v>14</v>
      </c>
      <c r="B18" s="10">
        <f>SUM(B13:B17)</f>
        <v>18019283.43</v>
      </c>
      <c r="C18" s="11">
        <f>C13+C14+C15+C16+C17</f>
        <v>21983105.505000003</v>
      </c>
      <c r="D18" s="32">
        <f>C18/B18</f>
        <v>1.2199766761202449</v>
      </c>
      <c r="E18" s="33"/>
      <c r="F18" s="31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7" customFormat="1" ht="39.75" customHeight="1" x14ac:dyDescent="0.25">
      <c r="A19" s="34" t="s">
        <v>10</v>
      </c>
      <c r="B19" s="35"/>
      <c r="C19" s="35"/>
      <c r="D19" s="35"/>
      <c r="E19" s="36"/>
      <c r="F19" s="18" t="s">
        <v>11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7" customFormat="1" ht="32.25" customHeight="1" x14ac:dyDescent="0.25">
      <c r="A20" s="37"/>
      <c r="B20" s="38"/>
      <c r="C20" s="38"/>
      <c r="D20" s="38"/>
      <c r="E20" s="39"/>
      <c r="F20" s="14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ht="15" customHeight="1" x14ac:dyDescent="0.25">
      <c r="A21" s="40"/>
      <c r="B21" s="41"/>
      <c r="C21" s="41"/>
      <c r="D21" s="41"/>
      <c r="E21" s="41"/>
      <c r="F21" s="4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4.75" customHeight="1" x14ac:dyDescent="0.25">
      <c r="A22" s="43" t="s">
        <v>0</v>
      </c>
      <c r="B22" s="44"/>
      <c r="C22" s="44"/>
      <c r="D22" s="44"/>
      <c r="E22" s="45">
        <v>45169</v>
      </c>
      <c r="F22" s="4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23.25" customHeight="1" x14ac:dyDescent="0.25">
      <c r="A23" s="43" t="s">
        <v>3</v>
      </c>
      <c r="B23" s="44"/>
      <c r="C23" s="44"/>
      <c r="D23" s="50"/>
      <c r="E23" s="49" t="s">
        <v>17</v>
      </c>
      <c r="F23" s="4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26.25" customHeight="1" x14ac:dyDescent="0.25">
      <c r="A24" s="43" t="s">
        <v>19</v>
      </c>
      <c r="B24" s="44"/>
      <c r="C24" s="44"/>
      <c r="D24" s="44"/>
      <c r="E24" s="49" t="s">
        <v>25</v>
      </c>
      <c r="F24" s="4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29.25" customHeight="1" x14ac:dyDescent="0.25">
      <c r="A25" s="43" t="s">
        <v>20</v>
      </c>
      <c r="B25" s="44"/>
      <c r="C25" s="44"/>
      <c r="D25" s="44"/>
      <c r="E25" s="49" t="s">
        <v>27</v>
      </c>
      <c r="F25" s="4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30" customHeight="1" x14ac:dyDescent="0.25">
      <c r="A26" s="43" t="s">
        <v>1</v>
      </c>
      <c r="B26" s="44"/>
      <c r="C26" s="44"/>
      <c r="D26" s="44"/>
      <c r="E26" s="47" t="s">
        <v>28</v>
      </c>
      <c r="F26" s="4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3" customHeight="1" x14ac:dyDescent="0.25">
      <c r="A27" s="43" t="s">
        <v>2</v>
      </c>
      <c r="B27" s="44"/>
      <c r="C27" s="44"/>
      <c r="D27" s="44"/>
      <c r="E27" s="49" t="s">
        <v>26</v>
      </c>
      <c r="F27" s="4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25">
      <c r="A29" s="3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5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</sheetData>
  <mergeCells count="22">
    <mergeCell ref="A22:D22"/>
    <mergeCell ref="E22:F22"/>
    <mergeCell ref="A26:D26"/>
    <mergeCell ref="E26:F26"/>
    <mergeCell ref="A27:D27"/>
    <mergeCell ref="E27:F27"/>
    <mergeCell ref="A23:D23"/>
    <mergeCell ref="E23:F23"/>
    <mergeCell ref="A24:D24"/>
    <mergeCell ref="E24:F24"/>
    <mergeCell ref="A25:D25"/>
    <mergeCell ref="E25:F25"/>
    <mergeCell ref="A11:F11"/>
    <mergeCell ref="F13:F18"/>
    <mergeCell ref="D18:E18"/>
    <mergeCell ref="A19:E20"/>
    <mergeCell ref="A21:F21"/>
    <mergeCell ref="A1:F1"/>
    <mergeCell ref="A2:F2"/>
    <mergeCell ref="A3:F3"/>
    <mergeCell ref="F5:F10"/>
    <mergeCell ref="D10:E10"/>
  </mergeCells>
  <hyperlinks>
    <hyperlink ref="E26" r:id="rId1" xr:uid="{00000000-0004-0000-0000-000000000000}"/>
    <hyperlink ref="F13:F18" r:id="rId2" display="BALANCE PRESUPUESTARIO DE EGRESOS DICIEMBRE 2022 EPAM.xlsx" xr:uid="{00000000-0004-0000-0000-000001000000}"/>
    <hyperlink ref="F5:F10" r:id="rId3" display="..\INFORME ENERO\01- CEDULAS PRESUPUESTARIAS DE EGRESOS ENERO 2023 EPAM.xlsx" xr:uid="{00000000-0004-0000-0000-000002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r:id="rId4"/>
  <headerFooter>
    <oddHeader>&amp;C&amp;G</oddHeader>
    <oddFooter xml:space="preserve">&amp;L&amp;P&amp;CEP-Aguas de Manta&amp;Rg) Información total sobre el presupuesto anual 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LOTAIP</vt:lpstr>
      <vt:lpstr>LOTAIP!Área_de_impresión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Angela Macias</cp:lastModifiedBy>
  <cp:lastPrinted>2020-02-27T16:53:03Z</cp:lastPrinted>
  <dcterms:created xsi:type="dcterms:W3CDTF">2011-04-20T17:22:00Z</dcterms:created>
  <dcterms:modified xsi:type="dcterms:W3CDTF">2023-10-13T21:53:00Z</dcterms:modified>
</cp:coreProperties>
</file>