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92.168.10.164\Gestion planificacion\02-SEGUIMIENTO Y EVALUACION\02-04-LOTAIP\LOTAIP 2023\SEPTIEMBRE\"/>
    </mc:Choice>
  </mc:AlternateContent>
  <xr:revisionPtr revIDLastSave="0" documentId="13_ncr:1_{722C41D9-4983-4BA2-80FE-DF5EAB004E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427" i="2" l="1"/>
  <c r="G427" i="2"/>
  <c r="L426" i="2"/>
  <c r="G426" i="2"/>
  <c r="L425" i="2"/>
  <c r="G425" i="2"/>
  <c r="L424" i="2"/>
  <c r="G424" i="2"/>
  <c r="L423" i="2"/>
  <c r="G423" i="2"/>
  <c r="L422" i="2"/>
  <c r="G422" i="2"/>
  <c r="L421" i="2"/>
  <c r="G421" i="2"/>
  <c r="L420" i="2"/>
  <c r="G420" i="2"/>
  <c r="L419" i="2"/>
  <c r="G419" i="2"/>
  <c r="L418" i="2"/>
  <c r="G418" i="2"/>
  <c r="L417" i="2"/>
  <c r="G417" i="2"/>
  <c r="L416" i="2"/>
  <c r="G416" i="2"/>
  <c r="J415" i="2"/>
  <c r="L415" i="2" s="1"/>
  <c r="G415" i="2"/>
  <c r="L414" i="2"/>
  <c r="G414" i="2"/>
  <c r="L413" i="2"/>
  <c r="G413" i="2"/>
  <c r="L412" i="2"/>
  <c r="G412" i="2"/>
  <c r="L411" i="2"/>
  <c r="G411" i="2"/>
  <c r="L410" i="2"/>
  <c r="G410" i="2"/>
  <c r="L409" i="2"/>
  <c r="G409" i="2"/>
  <c r="L408" i="2"/>
  <c r="G408" i="2"/>
  <c r="L407" i="2"/>
  <c r="G407" i="2"/>
  <c r="L406" i="2"/>
  <c r="G406" i="2"/>
  <c r="L405" i="2"/>
  <c r="G405" i="2"/>
  <c r="L404" i="2"/>
  <c r="G404" i="2"/>
  <c r="L403" i="2"/>
  <c r="G403" i="2"/>
  <c r="L402" i="2"/>
  <c r="G402" i="2"/>
  <c r="L401" i="2"/>
  <c r="G401" i="2"/>
  <c r="L400" i="2"/>
  <c r="G400" i="2"/>
  <c r="L399" i="2"/>
  <c r="G399" i="2"/>
  <c r="L398" i="2"/>
  <c r="G398" i="2"/>
  <c r="L397" i="2"/>
  <c r="G397" i="2"/>
  <c r="L396" i="2"/>
  <c r="G396" i="2"/>
  <c r="L395" i="2"/>
  <c r="G395" i="2"/>
  <c r="L394" i="2"/>
  <c r="G394" i="2"/>
  <c r="L393" i="2"/>
  <c r="G393" i="2"/>
  <c r="L392" i="2"/>
  <c r="G392" i="2"/>
  <c r="L391" i="2"/>
  <c r="G391" i="2"/>
  <c r="L390" i="2"/>
  <c r="G390" i="2"/>
  <c r="L389" i="2"/>
  <c r="G389" i="2"/>
  <c r="L388" i="2"/>
  <c r="G388" i="2"/>
  <c r="L387" i="2"/>
  <c r="G387" i="2"/>
  <c r="L386" i="2"/>
  <c r="G386" i="2"/>
  <c r="L385" i="2"/>
  <c r="G385" i="2"/>
  <c r="L384" i="2"/>
  <c r="G384" i="2"/>
  <c r="L383" i="2"/>
  <c r="G383" i="2"/>
  <c r="L382" i="2"/>
  <c r="G382" i="2"/>
  <c r="L381" i="2"/>
  <c r="G381" i="2"/>
  <c r="L380" i="2"/>
  <c r="G380" i="2"/>
  <c r="L379" i="2"/>
  <c r="G379" i="2"/>
  <c r="L378" i="2"/>
  <c r="G378" i="2"/>
  <c r="L377" i="2"/>
  <c r="G377" i="2"/>
  <c r="L376" i="2"/>
  <c r="G376" i="2"/>
  <c r="L375" i="2"/>
  <c r="G375" i="2"/>
  <c r="L374" i="2"/>
  <c r="G374" i="2"/>
  <c r="L373" i="2"/>
  <c r="G373" i="2"/>
  <c r="L372" i="2"/>
  <c r="G372" i="2"/>
  <c r="L371" i="2"/>
  <c r="G371" i="2"/>
  <c r="L370" i="2"/>
  <c r="G370" i="2"/>
  <c r="L369" i="2"/>
  <c r="G369" i="2"/>
  <c r="L368" i="2"/>
  <c r="G368" i="2"/>
  <c r="L367" i="2"/>
  <c r="G367" i="2"/>
  <c r="L366" i="2"/>
  <c r="G366" i="2"/>
  <c r="L365" i="2"/>
  <c r="G365" i="2"/>
  <c r="L364" i="2"/>
  <c r="G364" i="2"/>
  <c r="L363" i="2"/>
  <c r="G363" i="2"/>
  <c r="L362" i="2"/>
  <c r="G362" i="2"/>
  <c r="L361" i="2"/>
  <c r="G361" i="2"/>
  <c r="L360" i="2"/>
  <c r="G360" i="2"/>
  <c r="L359" i="2"/>
  <c r="G359" i="2"/>
  <c r="L358" i="2"/>
  <c r="G358" i="2"/>
  <c r="L357" i="2"/>
  <c r="G357" i="2"/>
  <c r="G356" i="2"/>
  <c r="L355" i="2"/>
  <c r="G355" i="2"/>
  <c r="L354" i="2"/>
  <c r="G354" i="2"/>
  <c r="L353" i="2"/>
  <c r="G353" i="2"/>
  <c r="L352" i="2"/>
  <c r="G352" i="2"/>
  <c r="L351" i="2"/>
  <c r="G351" i="2"/>
  <c r="L350" i="2"/>
  <c r="G350" i="2"/>
  <c r="L349" i="2"/>
  <c r="G349" i="2"/>
  <c r="L348" i="2"/>
  <c r="G348" i="2"/>
  <c r="L347" i="2"/>
  <c r="G347" i="2"/>
  <c r="L346" i="2"/>
  <c r="G346" i="2"/>
  <c r="L345" i="2"/>
  <c r="G345" i="2"/>
  <c r="L344" i="2"/>
  <c r="G344" i="2"/>
  <c r="L343" i="2"/>
  <c r="G343" i="2"/>
  <c r="L342" i="2"/>
  <c r="G342" i="2"/>
  <c r="L341" i="2"/>
  <c r="G341" i="2"/>
  <c r="L340" i="2"/>
  <c r="G340" i="2"/>
  <c r="L339" i="2"/>
  <c r="G339" i="2"/>
  <c r="L338" i="2"/>
  <c r="G338" i="2"/>
  <c r="L337" i="2"/>
  <c r="G337" i="2"/>
  <c r="L336" i="2"/>
  <c r="G336" i="2"/>
  <c r="L335" i="2"/>
  <c r="G335" i="2"/>
  <c r="L334" i="2"/>
  <c r="G334" i="2"/>
  <c r="L333" i="2"/>
  <c r="G333" i="2"/>
  <c r="L332" i="2"/>
  <c r="G332" i="2"/>
  <c r="L331" i="2"/>
  <c r="G331" i="2"/>
  <c r="L330" i="2"/>
  <c r="G330" i="2"/>
  <c r="L329" i="2"/>
  <c r="G329" i="2"/>
  <c r="L328" i="2"/>
  <c r="G328" i="2"/>
  <c r="L327" i="2"/>
  <c r="G327" i="2"/>
  <c r="L326" i="2"/>
  <c r="G326" i="2"/>
  <c r="L325" i="2"/>
  <c r="G325" i="2"/>
  <c r="L324" i="2"/>
  <c r="G324" i="2"/>
  <c r="L323" i="2"/>
  <c r="G323" i="2"/>
  <c r="L322" i="2"/>
  <c r="G322" i="2"/>
  <c r="L321" i="2"/>
  <c r="G321" i="2"/>
  <c r="L320" i="2"/>
  <c r="G320" i="2"/>
  <c r="L319" i="2"/>
  <c r="G319" i="2"/>
  <c r="L318" i="2"/>
  <c r="G318" i="2"/>
  <c r="L317" i="2"/>
  <c r="G317" i="2"/>
  <c r="L316" i="2"/>
  <c r="G316" i="2"/>
  <c r="L315" i="2"/>
  <c r="G315" i="2"/>
  <c r="L314" i="2"/>
  <c r="G314" i="2"/>
  <c r="L313" i="2"/>
  <c r="G313" i="2"/>
  <c r="L312" i="2"/>
  <c r="G312" i="2"/>
  <c r="L311" i="2"/>
  <c r="G311" i="2"/>
  <c r="L310" i="2"/>
  <c r="G310" i="2"/>
  <c r="L309" i="2"/>
  <c r="G309" i="2"/>
  <c r="L308" i="2"/>
  <c r="G308" i="2"/>
  <c r="L307" i="2"/>
  <c r="G307" i="2"/>
  <c r="L306" i="2"/>
  <c r="G306" i="2"/>
  <c r="L305" i="2"/>
  <c r="G305" i="2"/>
  <c r="L304" i="2"/>
  <c r="G304" i="2"/>
  <c r="L303" i="2"/>
  <c r="G303" i="2"/>
  <c r="L302" i="2"/>
  <c r="G302" i="2"/>
  <c r="L301" i="2"/>
  <c r="G301" i="2"/>
  <c r="L300" i="2"/>
  <c r="G300" i="2"/>
  <c r="L299" i="2"/>
  <c r="G299" i="2"/>
  <c r="L298" i="2"/>
  <c r="G298" i="2"/>
  <c r="L297" i="2"/>
  <c r="G297" i="2"/>
  <c r="L296" i="2"/>
  <c r="G296" i="2"/>
  <c r="L295" i="2"/>
  <c r="G295" i="2"/>
  <c r="L294" i="2"/>
  <c r="G294" i="2"/>
  <c r="L293" i="2"/>
  <c r="G293" i="2"/>
  <c r="L292" i="2"/>
  <c r="G292" i="2"/>
  <c r="L291" i="2"/>
  <c r="G291" i="2"/>
  <c r="L290" i="2"/>
  <c r="G290" i="2"/>
  <c r="L289" i="2"/>
  <c r="G289" i="2"/>
  <c r="L288" i="2"/>
  <c r="G288" i="2"/>
  <c r="L287" i="2"/>
  <c r="G287" i="2"/>
  <c r="L286" i="2"/>
  <c r="G286" i="2"/>
  <c r="L285" i="2"/>
  <c r="G285" i="2"/>
  <c r="L284" i="2"/>
  <c r="G284" i="2"/>
  <c r="L283" i="2"/>
  <c r="G283" i="2"/>
  <c r="L282" i="2"/>
  <c r="G282" i="2"/>
  <c r="L281" i="2"/>
  <c r="G281" i="2"/>
  <c r="L280" i="2"/>
  <c r="G280" i="2"/>
  <c r="L279" i="2"/>
  <c r="G279" i="2"/>
  <c r="L278" i="2"/>
  <c r="G278" i="2"/>
  <c r="L277" i="2"/>
  <c r="G277" i="2"/>
  <c r="L276" i="2"/>
  <c r="G276" i="2"/>
  <c r="L275" i="2"/>
  <c r="G275" i="2"/>
  <c r="L274" i="2"/>
  <c r="G274" i="2"/>
  <c r="L273" i="2"/>
  <c r="G273" i="2"/>
  <c r="L272" i="2"/>
  <c r="G272" i="2"/>
  <c r="L271" i="2"/>
  <c r="G271" i="2"/>
  <c r="L270" i="2"/>
  <c r="G270" i="2"/>
  <c r="L269" i="2"/>
  <c r="G269" i="2"/>
  <c r="L268" i="2"/>
  <c r="G268" i="2"/>
  <c r="L267" i="2"/>
  <c r="G267" i="2"/>
  <c r="L266" i="2"/>
  <c r="G266" i="2"/>
  <c r="L265" i="2"/>
  <c r="G265" i="2"/>
  <c r="L264" i="2"/>
  <c r="G264" i="2"/>
  <c r="G263" i="2"/>
  <c r="L262" i="2"/>
  <c r="G262" i="2"/>
  <c r="L261" i="2"/>
  <c r="G261" i="2"/>
  <c r="L260" i="2"/>
  <c r="G260" i="2"/>
  <c r="L259" i="2"/>
  <c r="G259" i="2"/>
  <c r="L258" i="2"/>
  <c r="G258" i="2"/>
  <c r="L257" i="2"/>
  <c r="G257" i="2"/>
  <c r="L256" i="2"/>
  <c r="G256" i="2"/>
  <c r="L255" i="2"/>
  <c r="G255" i="2"/>
  <c r="L254" i="2"/>
  <c r="G254" i="2"/>
  <c r="L253" i="2"/>
  <c r="G253" i="2"/>
  <c r="L252" i="2"/>
  <c r="G252" i="2"/>
  <c r="L251" i="2"/>
  <c r="G251" i="2"/>
  <c r="L250" i="2"/>
  <c r="G250" i="2"/>
  <c r="L249" i="2"/>
  <c r="G249" i="2"/>
  <c r="L248" i="2"/>
  <c r="G248" i="2"/>
  <c r="L247" i="2"/>
  <c r="G247" i="2"/>
  <c r="L246" i="2"/>
  <c r="G246" i="2"/>
  <c r="L245" i="2"/>
  <c r="G245" i="2"/>
  <c r="L244" i="2"/>
  <c r="G244" i="2"/>
  <c r="L243" i="2"/>
  <c r="G243" i="2"/>
  <c r="L242" i="2"/>
  <c r="G242" i="2"/>
  <c r="L241" i="2"/>
  <c r="G241" i="2"/>
  <c r="L240" i="2"/>
  <c r="G240" i="2"/>
  <c r="L239" i="2"/>
  <c r="G239" i="2"/>
  <c r="L238" i="2"/>
  <c r="G238" i="2"/>
  <c r="L237" i="2"/>
  <c r="G237" i="2"/>
  <c r="L236" i="2"/>
  <c r="G236" i="2"/>
  <c r="L235" i="2"/>
  <c r="G235" i="2"/>
  <c r="L234" i="2"/>
  <c r="G234" i="2"/>
  <c r="L233" i="2"/>
  <c r="G233" i="2"/>
  <c r="L232" i="2"/>
  <c r="G232" i="2"/>
  <c r="L231" i="2"/>
  <c r="G231" i="2"/>
  <c r="L230" i="2"/>
  <c r="G230" i="2"/>
  <c r="L229" i="2"/>
  <c r="G229" i="2"/>
  <c r="L228" i="2"/>
  <c r="G228" i="2"/>
  <c r="G227" i="2"/>
  <c r="L226" i="2"/>
  <c r="G226" i="2"/>
  <c r="L225" i="2"/>
  <c r="G225" i="2"/>
  <c r="L224" i="2"/>
  <c r="G224" i="2"/>
  <c r="L223" i="2"/>
  <c r="G223" i="2"/>
  <c r="G222" i="2"/>
  <c r="L221" i="2"/>
  <c r="G221" i="2"/>
  <c r="L220" i="2"/>
  <c r="G220" i="2"/>
  <c r="L219" i="2"/>
  <c r="G219" i="2"/>
  <c r="L218" i="2"/>
  <c r="G218" i="2"/>
  <c r="L217" i="2"/>
  <c r="G217" i="2"/>
  <c r="L216" i="2"/>
  <c r="G216" i="2"/>
  <c r="L215" i="2"/>
  <c r="G215" i="2"/>
  <c r="L214" i="2"/>
  <c r="G214" i="2"/>
  <c r="L213" i="2"/>
  <c r="G213" i="2"/>
  <c r="L212" i="2"/>
  <c r="G212" i="2"/>
  <c r="L211" i="2"/>
  <c r="G211" i="2"/>
  <c r="L210" i="2"/>
  <c r="G210" i="2"/>
  <c r="L209" i="2"/>
  <c r="G209" i="2"/>
  <c r="L208" i="2"/>
  <c r="G208" i="2"/>
  <c r="L207" i="2"/>
  <c r="G207" i="2"/>
  <c r="L206" i="2"/>
  <c r="G206" i="2"/>
  <c r="L205" i="2"/>
  <c r="G205" i="2"/>
  <c r="L204" i="2"/>
  <c r="G204" i="2"/>
  <c r="L203" i="2"/>
  <c r="G203" i="2"/>
  <c r="L202" i="2"/>
  <c r="G202" i="2"/>
  <c r="G201" i="2"/>
  <c r="L200" i="2"/>
  <c r="G200" i="2"/>
  <c r="L199" i="2"/>
  <c r="G199" i="2"/>
  <c r="L198" i="2"/>
  <c r="G198" i="2"/>
  <c r="L197" i="2"/>
  <c r="G197" i="2"/>
  <c r="L196" i="2"/>
  <c r="G196" i="2"/>
  <c r="L195" i="2"/>
  <c r="G195" i="2"/>
  <c r="L194" i="2"/>
  <c r="G194" i="2"/>
  <c r="L193" i="2"/>
  <c r="G193" i="2"/>
  <c r="L192" i="2"/>
  <c r="G192" i="2"/>
  <c r="L190" i="2"/>
  <c r="G190" i="2"/>
  <c r="L189" i="2"/>
  <c r="G189" i="2"/>
  <c r="L188" i="2"/>
  <c r="G188" i="2"/>
  <c r="L187" i="2"/>
  <c r="G187" i="2"/>
  <c r="L186" i="2"/>
  <c r="G186" i="2"/>
  <c r="L185" i="2"/>
  <c r="G185" i="2"/>
  <c r="L184" i="2"/>
  <c r="G184" i="2"/>
  <c r="L183" i="2"/>
  <c r="G183" i="2"/>
  <c r="L182" i="2"/>
  <c r="G182" i="2"/>
  <c r="L181" i="2"/>
  <c r="G181" i="2"/>
  <c r="L180" i="2"/>
  <c r="G180" i="2"/>
  <c r="L179" i="2"/>
  <c r="G179" i="2"/>
  <c r="L178" i="2"/>
  <c r="G178" i="2"/>
  <c r="L177" i="2"/>
  <c r="G177" i="2"/>
  <c r="L176" i="2"/>
  <c r="G176" i="2"/>
  <c r="L175" i="2"/>
  <c r="G175" i="2"/>
  <c r="L174" i="2"/>
  <c r="G174" i="2"/>
  <c r="L173" i="2"/>
  <c r="G173" i="2"/>
  <c r="G172" i="2"/>
  <c r="L171" i="2"/>
  <c r="G171" i="2"/>
  <c r="L170" i="2"/>
  <c r="G170" i="2"/>
  <c r="L169" i="2"/>
  <c r="G169" i="2"/>
  <c r="L168" i="2"/>
  <c r="G168" i="2"/>
  <c r="L167" i="2"/>
  <c r="G167" i="2"/>
  <c r="L166" i="2"/>
  <c r="G166" i="2"/>
  <c r="L165" i="2"/>
  <c r="G165" i="2"/>
  <c r="L164" i="2"/>
  <c r="G164" i="2"/>
  <c r="L163" i="2"/>
  <c r="G163" i="2"/>
  <c r="L162" i="2"/>
  <c r="G162" i="2"/>
  <c r="L161" i="2"/>
  <c r="G161" i="2"/>
  <c r="L160" i="2"/>
  <c r="G160" i="2"/>
  <c r="L159" i="2"/>
  <c r="G159" i="2"/>
  <c r="L158" i="2"/>
  <c r="G158" i="2"/>
  <c r="L157" i="2"/>
  <c r="G157" i="2"/>
  <c r="L156" i="2"/>
  <c r="G156" i="2"/>
  <c r="L155" i="2"/>
  <c r="G155" i="2"/>
  <c r="L154" i="2"/>
  <c r="G154" i="2"/>
  <c r="L153" i="2"/>
  <c r="G153" i="2"/>
  <c r="L152" i="2"/>
  <c r="G152" i="2"/>
  <c r="L151" i="2"/>
  <c r="G151" i="2"/>
  <c r="L150" i="2"/>
  <c r="G150" i="2"/>
  <c r="L149" i="2"/>
  <c r="G149" i="2"/>
  <c r="L148" i="2"/>
  <c r="G148" i="2"/>
  <c r="L147" i="2"/>
  <c r="G147" i="2"/>
  <c r="L146" i="2"/>
  <c r="G146" i="2"/>
  <c r="L145" i="2"/>
  <c r="G145" i="2"/>
  <c r="L144" i="2"/>
  <c r="G144" i="2"/>
  <c r="L143" i="2"/>
  <c r="G143" i="2"/>
  <c r="L142" i="2"/>
  <c r="G142" i="2"/>
  <c r="L141" i="2"/>
  <c r="G141" i="2"/>
  <c r="L140" i="2"/>
  <c r="G140" i="2"/>
  <c r="L139" i="2"/>
  <c r="G139" i="2"/>
  <c r="L138" i="2"/>
  <c r="G138" i="2"/>
  <c r="L137" i="2"/>
  <c r="G137" i="2"/>
  <c r="L136" i="2"/>
  <c r="G136" i="2"/>
  <c r="L135" i="2"/>
  <c r="G135" i="2"/>
  <c r="L134" i="2"/>
  <c r="G134" i="2"/>
  <c r="L133" i="2"/>
  <c r="G133" i="2"/>
  <c r="L132" i="2"/>
  <c r="G132" i="2"/>
  <c r="L131" i="2"/>
  <c r="G131" i="2"/>
  <c r="L130" i="2"/>
  <c r="G130" i="2"/>
  <c r="L129" i="2"/>
  <c r="G129" i="2"/>
  <c r="L128" i="2"/>
  <c r="G128" i="2"/>
  <c r="L127" i="2"/>
  <c r="G127" i="2"/>
  <c r="L126" i="2"/>
  <c r="G126" i="2"/>
  <c r="L125" i="2"/>
  <c r="G125" i="2"/>
  <c r="L124" i="2"/>
  <c r="G124" i="2"/>
  <c r="L123" i="2"/>
  <c r="G123" i="2"/>
  <c r="L122" i="2"/>
  <c r="G122" i="2"/>
  <c r="L121" i="2"/>
  <c r="G121" i="2"/>
  <c r="L120" i="2"/>
  <c r="G120" i="2"/>
  <c r="L119" i="2"/>
  <c r="G119" i="2"/>
  <c r="L118" i="2"/>
  <c r="G118" i="2"/>
  <c r="L117" i="2"/>
  <c r="G117" i="2"/>
  <c r="L116" i="2"/>
  <c r="G116" i="2"/>
  <c r="L115" i="2"/>
  <c r="G115" i="2"/>
  <c r="L114" i="2"/>
  <c r="G114" i="2"/>
  <c r="L113" i="2"/>
  <c r="G113" i="2"/>
  <c r="L112" i="2"/>
  <c r="G112" i="2"/>
  <c r="L111" i="2"/>
  <c r="G111" i="2"/>
  <c r="L110" i="2"/>
  <c r="G110" i="2"/>
  <c r="L109" i="2"/>
  <c r="G109" i="2"/>
  <c r="L108" i="2"/>
  <c r="G108" i="2"/>
  <c r="L107" i="2"/>
  <c r="G107" i="2"/>
  <c r="L106" i="2"/>
  <c r="G106" i="2"/>
  <c r="L105" i="2"/>
  <c r="G105" i="2"/>
  <c r="L104" i="2"/>
  <c r="G104" i="2"/>
  <c r="L103" i="2"/>
  <c r="G103" i="2"/>
  <c r="L102" i="2"/>
  <c r="G102" i="2"/>
  <c r="L101" i="2"/>
  <c r="G101" i="2"/>
  <c r="L100" i="2"/>
  <c r="G100" i="2"/>
  <c r="L99" i="2"/>
  <c r="G99" i="2"/>
  <c r="L98" i="2"/>
  <c r="G98" i="2"/>
  <c r="L97" i="2"/>
  <c r="G97" i="2"/>
  <c r="L96" i="2"/>
  <c r="G96" i="2"/>
  <c r="L95" i="2"/>
  <c r="G95" i="2"/>
  <c r="L94" i="2"/>
  <c r="G94" i="2"/>
  <c r="L93" i="2"/>
  <c r="G93" i="2"/>
  <c r="L92" i="2"/>
  <c r="G92" i="2"/>
  <c r="L91" i="2"/>
  <c r="G91" i="2"/>
  <c r="L90" i="2"/>
  <c r="G90" i="2"/>
  <c r="L89" i="2"/>
  <c r="G89" i="2"/>
  <c r="L88" i="2"/>
  <c r="G88" i="2"/>
  <c r="L87" i="2"/>
  <c r="G87" i="2"/>
  <c r="L86" i="2"/>
  <c r="G86" i="2"/>
  <c r="L85" i="2"/>
  <c r="G85" i="2"/>
  <c r="L84" i="2"/>
  <c r="G84" i="2"/>
  <c r="L83" i="2"/>
  <c r="G83" i="2"/>
  <c r="L82" i="2"/>
  <c r="G82" i="2"/>
  <c r="L81" i="2"/>
  <c r="G81" i="2"/>
  <c r="L80" i="2"/>
  <c r="G80" i="2"/>
  <c r="L79" i="2"/>
  <c r="G79" i="2"/>
  <c r="L78" i="2"/>
  <c r="G78" i="2"/>
  <c r="L77" i="2"/>
  <c r="G77" i="2"/>
  <c r="L76" i="2"/>
  <c r="G76" i="2"/>
  <c r="L75" i="2"/>
  <c r="G75" i="2"/>
  <c r="L74" i="2"/>
  <c r="G74" i="2"/>
  <c r="L73" i="2"/>
  <c r="G73" i="2"/>
  <c r="L72" i="2"/>
  <c r="G72" i="2"/>
  <c r="L71" i="2"/>
  <c r="G71" i="2"/>
  <c r="L70" i="2"/>
  <c r="G70" i="2"/>
  <c r="L69" i="2"/>
  <c r="G69" i="2"/>
  <c r="L68" i="2"/>
  <c r="G68" i="2"/>
  <c r="L67" i="2"/>
  <c r="G67" i="2"/>
  <c r="L66" i="2"/>
  <c r="G66" i="2"/>
  <c r="L65" i="2"/>
  <c r="G65" i="2"/>
  <c r="L64" i="2"/>
  <c r="G64" i="2"/>
  <c r="L63" i="2"/>
  <c r="G63" i="2"/>
  <c r="L62" i="2"/>
  <c r="G62" i="2"/>
  <c r="L61" i="2"/>
  <c r="G61" i="2"/>
  <c r="L60" i="2"/>
  <c r="G60" i="2"/>
  <c r="L59" i="2"/>
  <c r="G59" i="2"/>
  <c r="L58" i="2"/>
  <c r="G58" i="2"/>
  <c r="L57" i="2"/>
  <c r="G57" i="2"/>
  <c r="L56" i="2"/>
  <c r="G56" i="2"/>
  <c r="L55" i="2"/>
  <c r="G55" i="2"/>
  <c r="L54" i="2"/>
  <c r="G54" i="2"/>
  <c r="L53" i="2"/>
  <c r="G53" i="2"/>
  <c r="L52" i="2"/>
  <c r="G52" i="2"/>
  <c r="L51" i="2"/>
  <c r="G51" i="2"/>
  <c r="L50" i="2"/>
  <c r="G50" i="2"/>
  <c r="L49" i="2"/>
  <c r="G49" i="2"/>
  <c r="L48" i="2"/>
  <c r="G48" i="2"/>
  <c r="L47" i="2"/>
  <c r="G47" i="2"/>
  <c r="L46" i="2"/>
  <c r="G46" i="2"/>
  <c r="L45" i="2"/>
  <c r="G45" i="2"/>
  <c r="L44" i="2"/>
  <c r="G44" i="2"/>
  <c r="L43" i="2"/>
  <c r="G43" i="2"/>
  <c r="L42" i="2"/>
  <c r="G42" i="2"/>
  <c r="L41" i="2"/>
  <c r="G41" i="2"/>
  <c r="L40" i="2"/>
  <c r="G40" i="2"/>
  <c r="L39" i="2"/>
  <c r="G39" i="2"/>
  <c r="L38" i="2"/>
  <c r="G38" i="2"/>
  <c r="L37" i="2"/>
  <c r="G37" i="2"/>
  <c r="L36" i="2"/>
  <c r="G36" i="2"/>
  <c r="L35" i="2"/>
  <c r="G35" i="2"/>
  <c r="L34" i="2"/>
  <c r="G34" i="2"/>
  <c r="L33" i="2"/>
  <c r="G33" i="2"/>
  <c r="L32" i="2"/>
  <c r="G32" i="2"/>
  <c r="L31" i="2"/>
  <c r="G31" i="2"/>
  <c r="L30" i="2"/>
  <c r="G30" i="2"/>
  <c r="L29" i="2"/>
  <c r="G29" i="2"/>
  <c r="L28" i="2"/>
  <c r="G28" i="2"/>
  <c r="L27" i="2"/>
  <c r="G27" i="2"/>
  <c r="L26" i="2"/>
  <c r="G26" i="2"/>
  <c r="L25" i="2"/>
  <c r="G25" i="2"/>
  <c r="L24" i="2"/>
  <c r="G24" i="2"/>
  <c r="L23" i="2"/>
  <c r="G23" i="2"/>
  <c r="L22" i="2"/>
  <c r="G22" i="2"/>
  <c r="L21" i="2"/>
  <c r="G21" i="2"/>
  <c r="L20" i="2"/>
  <c r="G20" i="2"/>
  <c r="L19" i="2"/>
  <c r="G19" i="2"/>
  <c r="L18" i="2"/>
  <c r="G18" i="2"/>
  <c r="L17" i="2"/>
  <c r="G17" i="2"/>
  <c r="L16" i="2"/>
  <c r="G16" i="2"/>
  <c r="L15" i="2"/>
  <c r="G15" i="2"/>
  <c r="L14" i="2"/>
  <c r="G14" i="2"/>
  <c r="L13" i="2"/>
  <c r="G13" i="2"/>
  <c r="L12" i="2"/>
  <c r="G12" i="2"/>
  <c r="L11" i="2"/>
  <c r="G11" i="2"/>
  <c r="L10" i="2"/>
  <c r="G10" i="2"/>
  <c r="L9" i="2"/>
  <c r="G9" i="2"/>
  <c r="L8" i="2"/>
  <c r="G8" i="2"/>
  <c r="L7" i="2"/>
  <c r="G7" i="2"/>
  <c r="L6" i="2"/>
  <c r="G6" i="2"/>
  <c r="L5" i="2"/>
  <c r="G5" i="2"/>
  <c r="L4" i="2"/>
  <c r="G4" i="2"/>
  <c r="L3" i="2"/>
  <c r="G3" i="2"/>
  <c r="L2" i="2"/>
  <c r="G2" i="2"/>
</calcChain>
</file>

<file path=xl/sharedStrings.xml><?xml version="1.0" encoding="utf-8"?>
<sst xmlns="http://schemas.openxmlformats.org/spreadsheetml/2006/main" count="1743" uniqueCount="233">
  <si>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</si>
  <si>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</si>
  <si>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</si>
  <si>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</si>
  <si>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</si>
  <si>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</si>
  <si>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</si>
  <si>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</si>
  <si>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</si>
  <si>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</si>
  <si>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</si>
  <si>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</si>
  <si>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</si>
  <si>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</si>
  <si>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</si>
  <si>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</si>
  <si>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</si>
  <si>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</si>
  <si>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</si>
  <si>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</si>
  <si>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</si>
  <si>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</si>
  <si>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</si>
  <si>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</si>
  <si>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</si>
  <si>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</si>
  <si>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</si>
  <si>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</si>
  <si>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</si>
  <si>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</si>
  <si>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</si>
  <si>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</si>
  <si>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</si>
  <si>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</si>
  <si>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</si>
  <si>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</si>
  <si>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</si>
  <si>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AUXILIAR DE SERVICIOS</t>
  </si>
  <si>
    <t>CODIGO DEL TRABAJO</t>
  </si>
  <si>
    <t>45710000-A100000-</t>
  </si>
  <si>
    <t>PROFESIONAL</t>
  </si>
  <si>
    <t>LOEP</t>
  </si>
  <si>
    <t>45710000A100000-</t>
  </si>
  <si>
    <t>45710000-A100000-01-</t>
  </si>
  <si>
    <t>JEFE DE LA. U. DE MEDIO AMBIENTE</t>
  </si>
  <si>
    <t>AUXILIAR DE LABORATORIO</t>
  </si>
  <si>
    <t>SUPERVISOR DE CATASTRO</t>
  </si>
  <si>
    <t>AUXILIAR DE MANTENIMIENTO DE REDES DE AAPP</t>
  </si>
  <si>
    <t>ASISTENTE ADMINISTRATIVO GUARDALMACEN</t>
  </si>
  <si>
    <t>AYUDANTE DE CAMPO DE AA-PP</t>
  </si>
  <si>
    <t>OPERADOR</t>
  </si>
  <si>
    <t>AYUDANTE DE CUADRILLA</t>
  </si>
  <si>
    <t xml:space="preserve">ASISTENTE ADMINISTRATIVO </t>
  </si>
  <si>
    <t>HIDROMENSOR</t>
  </si>
  <si>
    <t>ASISTENTE ATENCION AL CLIENTE</t>
  </si>
  <si>
    <t>AUXILIAR DE INGENIERIA</t>
  </si>
  <si>
    <t>JEFE DE ALCANTARILLADO SANITARIO</t>
  </si>
  <si>
    <t>CHFER VEHICULO PESADO</t>
  </si>
  <si>
    <t>CHOFER</t>
  </si>
  <si>
    <t>ASISTENTE DE MEDIO AMBIENTE</t>
  </si>
  <si>
    <t>ESPECIALISTA CONTABILIDAD</t>
  </si>
  <si>
    <t>GUARDIAN</t>
  </si>
  <si>
    <t>OPERADOR DE VALVULA SURTIDORA DE AAPP</t>
  </si>
  <si>
    <t>OPERADOR DE RETROEXCAVADORA</t>
  </si>
  <si>
    <t>INSPECTOR</t>
  </si>
  <si>
    <t>PRODUCTOR PUBLICITARIO AUDIOVISUAL</t>
  </si>
  <si>
    <t>PROFESIONAL PROCESOS ADM. TH</t>
  </si>
  <si>
    <t>CHOFER DE VEHICULO PESADO</t>
  </si>
  <si>
    <t>JEFE DE GUARDALMACEN</t>
  </si>
  <si>
    <t xml:space="preserve">AYUDANTE DE CAUDRILLA </t>
  </si>
  <si>
    <t>ASISTENTE SALA DE CONTROL</t>
  </si>
  <si>
    <t xml:space="preserve">TÉCNICO SUPERVISOR </t>
  </si>
  <si>
    <t>TECNICO SUPERVISOR</t>
  </si>
  <si>
    <t>SUPERVISOR DE DISTRIBUCION DE AAPP</t>
  </si>
  <si>
    <t>ASISTENTE ADMINISTRATIVO</t>
  </si>
  <si>
    <t>SIFONERO</t>
  </si>
  <si>
    <t>AYUDANTE DE SERVICIOS ADMINISTRATIVOS</t>
  </si>
  <si>
    <t>LABORATORISTA</t>
  </si>
  <si>
    <t>GERENTE GENERAL (E )</t>
  </si>
  <si>
    <t>SUPERVISOR DE PROCESOS</t>
  </si>
  <si>
    <t>ASISTENTE MANEJO DOCUMENTAL</t>
  </si>
  <si>
    <t>ASISTENTE ADMINISTRATIVO 2</t>
  </si>
  <si>
    <t>ASISTENTE DE OPERACIONES</t>
  </si>
  <si>
    <t>SUPERVISOR DE OBRAS CIVILES</t>
  </si>
  <si>
    <t xml:space="preserve">OPERADO R DE VALVULA </t>
  </si>
  <si>
    <t>SUPERVISOR DE DISTRIBUCCION DE AAPP</t>
  </si>
  <si>
    <t>PROFESIONAL €</t>
  </si>
  <si>
    <t>PROFESIONAL DE PROCESOS</t>
  </si>
  <si>
    <t xml:space="preserve">PROFESIONAL DE GESTION DOCUMENTAL </t>
  </si>
  <si>
    <t>GUARDALMACEN</t>
  </si>
  <si>
    <t>CONSERJE</t>
  </si>
  <si>
    <t>INSPECTOR DE CATASTRO</t>
  </si>
  <si>
    <t>AUXILIAR DE ELECTRICIDAD</t>
  </si>
  <si>
    <t>COORDINADOR GENERAL (E )</t>
  </si>
  <si>
    <t>ASISTENTE</t>
  </si>
  <si>
    <t>PROFESIONAL GERENCIA DE TALENTO HUMANO</t>
  </si>
  <si>
    <t>JEFE DPTO. GESTIÓN DE CALIDAD</t>
  </si>
  <si>
    <t>GERENTE DE RECURSOS FISICOS (e )</t>
  </si>
  <si>
    <t>TESORERA GENERAL</t>
  </si>
  <si>
    <t xml:space="preserve">PROFESIONAL LEGAL JUDICIAL </t>
  </si>
  <si>
    <t xml:space="preserve">PROFESIONAL </t>
  </si>
  <si>
    <t>FISCALIZADOR</t>
  </si>
  <si>
    <t>ASISTENTE DE GESTION DE SERVICIOS</t>
  </si>
  <si>
    <t>PROFESIONAL DE LECTURAS Y FACTURACION €</t>
  </si>
  <si>
    <t>PROFESIONAL ( E )</t>
  </si>
  <si>
    <t>AUXILIAR DE CUADRILLA</t>
  </si>
  <si>
    <t>JEFE DE LA UNIDAD DE ACTIVOS FIJOS (E )</t>
  </si>
  <si>
    <t>ASISTENTE DE ATENCION AL CLIENTE</t>
  </si>
  <si>
    <t>PROFESIONAL PROYECTOS/SISTEMAS DE INFORMACION</t>
  </si>
  <si>
    <t>SUPERVISOR DE OBRAS PUBLICAS</t>
  </si>
  <si>
    <t xml:space="preserve">OPERADOR </t>
  </si>
  <si>
    <t>PROFESIONAL 3</t>
  </si>
  <si>
    <t xml:space="preserve">SUPERVISOR </t>
  </si>
  <si>
    <t>CHOFER RETROEXCAVADORA</t>
  </si>
  <si>
    <t>INSPECTOR DE CAMPO DE AGUA POTABLE</t>
  </si>
  <si>
    <t>JEFE DE LA U. DE AAPP</t>
  </si>
  <si>
    <t>PROF. RESP. DE RECLAMOS</t>
  </si>
  <si>
    <t>CHOFER DE VEHICULO LIVIANO</t>
  </si>
  <si>
    <t>INSPECTOR DE MANTENIMIENTO DE REDES DE AGUA POTABLE</t>
  </si>
  <si>
    <t xml:space="preserve">SUPERVISOR DE PROCESOS </t>
  </si>
  <si>
    <t>RECAUDADOR</t>
  </si>
  <si>
    <t>TECNICO DE OPERACIÓN Y MANT. DE MAQUINARIA Y/O EQUIPOS DE U. DE MANT. DE EQUIPOS Y HERRAMIENTAS</t>
  </si>
  <si>
    <t>ASESOR DE SECRETARIA DE GERENCIA</t>
  </si>
  <si>
    <t>TRABAJADORA SOCIAL</t>
  </si>
  <si>
    <t xml:space="preserve">ESPECIALISTA </t>
  </si>
  <si>
    <t>PROFESIONAL RESPONSABLE DE LECTURAS Y FACTURACION</t>
  </si>
  <si>
    <t>ESPECIALISTA DE MANTENIMIENTO</t>
  </si>
  <si>
    <t>JEFE DEL DPTO. DE  CARTERAS Y COBRANZAS (E )</t>
  </si>
  <si>
    <t>TECNICO DE CONTROL DE MATERIALES</t>
  </si>
  <si>
    <t>INSPECTOR DE MEDIDORES DE AAPP</t>
  </si>
  <si>
    <t>GERENTE FINANCIERO (E )</t>
  </si>
  <si>
    <t>ESPECIALISTA DE PRESUPUESTO ( E)</t>
  </si>
  <si>
    <t>GERENTE DE GESTION COMERCIAL (E )</t>
  </si>
  <si>
    <t xml:space="preserve">GERENTE DE COMUNICACIÓN Y RRPP </t>
  </si>
  <si>
    <t>JEFE DE TRABAJO EN EL TALLER VEHICULAR</t>
  </si>
  <si>
    <t>ASISTENTE DE REPORTERIA</t>
  </si>
  <si>
    <t>JEFE DE OPERACIONES COMERCIAL Y ATENCION AL CLIENTE (E )</t>
  </si>
  <si>
    <t xml:space="preserve">GUARDIAN </t>
  </si>
  <si>
    <t>ESPECIALISTA OPERACIONES TÉCNICAS</t>
  </si>
  <si>
    <t>INSPECTOR DE SECTORIZACION DE REDES DE AAPP</t>
  </si>
  <si>
    <t>SUPERVISOR DE MEDIDORES DE AAPP</t>
  </si>
  <si>
    <t>ASISTENTE ADM DE MANT. MECÁNICO, ELECTRICO Y ELECTRONICO</t>
  </si>
  <si>
    <t>PROFESIONAL DE GESTION DEL TALENTO HUMANO</t>
  </si>
  <si>
    <t>PROFESIONAL MKT Y COMMUNITY MANAGER</t>
  </si>
  <si>
    <t>PROFESIONAL FINANCIERO</t>
  </si>
  <si>
    <t xml:space="preserve">ASISTENTE </t>
  </si>
  <si>
    <t>JEFE DE CAPTACIÓN CAZA LAGARTO</t>
  </si>
  <si>
    <t>PROFESIONAL DE TESORERIA</t>
  </si>
  <si>
    <t>ASISTENTE ADMINISTRATIVO 3</t>
  </si>
  <si>
    <t xml:space="preserve">JUEZ DE COACTIVA </t>
  </si>
  <si>
    <t>JEFE DE LA U. DE OPERACIONES COMERCIALES</t>
  </si>
  <si>
    <t>PROFESIONAL DE CUENTAS ESPECIALES</t>
  </si>
  <si>
    <t>AYUDANTE DE TOPOGRAFIA</t>
  </si>
  <si>
    <t>GERENTE DE GESTION TICS</t>
  </si>
  <si>
    <t>SECRETARIA GENERAL</t>
  </si>
  <si>
    <t>JEFE DPTO. SEGUIMIENTO Y CONTROL</t>
  </si>
  <si>
    <t>JEFE DE LA U. DE MEDICION, MODELACION Y ANC</t>
  </si>
  <si>
    <t>PROFESIONAL DE INDICADORES DE GESTION</t>
  </si>
  <si>
    <t>GERENTE DE GESTION JURIDICA (E )</t>
  </si>
  <si>
    <t>ESPECIALISTA COMPRAS PUBLICAS</t>
  </si>
  <si>
    <t>JEFE DEL DPTO. DE AGUA POTABLE Y SANEAMIENTO (E )</t>
  </si>
  <si>
    <t xml:space="preserve">CONTADOR </t>
  </si>
  <si>
    <t>SUPERVISOR DE MANTENIMIENTO MECANICO</t>
  </si>
  <si>
    <t>FOTOGRAFO</t>
  </si>
  <si>
    <t>JEFE DE LA U. DE MANT. EQUIPOS Y HERRAMIENTAS (E )</t>
  </si>
  <si>
    <t>DIGITADOR</t>
  </si>
  <si>
    <t>PROFESIONAL MEDIO AMBIENTE</t>
  </si>
  <si>
    <t>ASISTENTE RECEPCIONISTA</t>
  </si>
  <si>
    <t>PROFESIONAL DE DISEÑO DE PROYECTOS</t>
  </si>
  <si>
    <t>SUPERVISOR DE PROCESOS PRODUCTIVOS</t>
  </si>
  <si>
    <t xml:space="preserve">JEFE DPTO.  CAPTACIÓN Y PLANTA EL CEIBAL </t>
  </si>
  <si>
    <t>PROFESIONAL DE SELECCIÓN Y DESARROLLO TH</t>
  </si>
  <si>
    <t>SUPERVISOR DE SEGURIDAD</t>
  </si>
  <si>
    <t>JEFE U. SELECCIÓN Y DESARROLLO TH</t>
  </si>
  <si>
    <t>CHOFER VEHICULO PESADO</t>
  </si>
  <si>
    <t>GERENTE TECNICO (E )</t>
  </si>
  <si>
    <t>GERENTE DE GESTION DEL TALENTO HUMANO</t>
  </si>
  <si>
    <t>CHOFER DEL VEHICULO HIDROSUCCIONADOR</t>
  </si>
  <si>
    <t>JEFE DE LA U. DE MANT. ELECTRICO. MECÁNICO Y ELECTRÓNICO</t>
  </si>
  <si>
    <t>SERVIDOR PUBLICO DE SERVICIO 1</t>
  </si>
  <si>
    <t>GERENTE DE PLANIFICACIÓN Y GESTION ESTRATEGICA</t>
  </si>
  <si>
    <t>PROFESIONAL COMPRAS PÚBLICAS</t>
  </si>
  <si>
    <t>JEFE U. PLANTA COLORADO</t>
  </si>
  <si>
    <t>JEFE DE DE SEGURIDAD Y SALUD OCUPACIONAL</t>
  </si>
  <si>
    <t xml:space="preserve">PROFESIONAL 3 DE CONTROL Y CALIDAD </t>
  </si>
  <si>
    <t>TECNICO DE ELECTRICIDAD</t>
  </si>
  <si>
    <t>PROFESIONAL DE PROCESOS JUDICIALES</t>
  </si>
  <si>
    <t>PROFESIONAL MANT. MECANICO, ELECTRICO Y ELECTRONICO</t>
  </si>
  <si>
    <t>SUPERVISOR DE MANTENIMIENTO ELECTROMECANICO DE ESTACIONES Y SUBESTACIONES</t>
  </si>
  <si>
    <t>PROFESIONAL 3 DE CONTROL DE CALIDAD</t>
  </si>
  <si>
    <t>AUXILIAR DE SERVICIOS DE LABORATORIO</t>
  </si>
  <si>
    <t>INSPECTOR OPERATIVO DE TALLER VEHICULAR</t>
  </si>
  <si>
    <t>JEFE DEL DPTO. DE FACTURACION, CARTERAS Y COBRANZAS</t>
  </si>
  <si>
    <t>PROFESIONAL DE CALIDAD DEL AGUA</t>
  </si>
  <si>
    <t>GAURDIAN</t>
  </si>
  <si>
    <t>MEDICO OCUPACIONAL</t>
  </si>
  <si>
    <t>JEFE DE LA U. DE MANT. E INFRAESTRUCTURA</t>
  </si>
  <si>
    <t>ASISTENTE ADMINISTRATIVO SEGUIMIENTO Y CONTROL</t>
  </si>
  <si>
    <t>DIGITADOR DE REDES DE AAPP</t>
  </si>
  <si>
    <t>ESPECIALISTA</t>
  </si>
  <si>
    <t>ODONTOLOGO (E )</t>
  </si>
  <si>
    <t>PRODUCTOR PUBLICITARIO AUDIVISUAL</t>
  </si>
  <si>
    <t>SUERVISOR DE ATENCION AL CLIENTE</t>
  </si>
  <si>
    <t>COORDINADOR DEL SISTEMA DEL GESTOR DOCUMENTAL</t>
  </si>
  <si>
    <t>PROF. RESP. DE RECAUDACION</t>
  </si>
  <si>
    <t>SERVIDOR PUBLICO 5</t>
  </si>
  <si>
    <t>PROFESIONAL DE GESTION DE PROCESOS</t>
  </si>
  <si>
    <t>PROFESIONAL GESTION COMUNITARIA</t>
  </si>
  <si>
    <t>SERVIDOR PUBLICO 4</t>
  </si>
  <si>
    <t>ANALISTA</t>
  </si>
  <si>
    <t>SERVIDOR PUBLICO 2</t>
  </si>
  <si>
    <t>SERVIDOR PUBLICO DE APOYO 1</t>
  </si>
  <si>
    <t>JEFE DE LA UNIDAD DE CATASTRO (E )</t>
  </si>
  <si>
    <t>SERVIDOR PUBLICO 3</t>
  </si>
  <si>
    <t>SUPERVISOR DE ESTACIONES Y SUBESTACIONES</t>
  </si>
  <si>
    <t>SERVIDOR PUBLICO DE APOYO 4</t>
  </si>
  <si>
    <t>SERVIDOR PUBLICO 6</t>
  </si>
  <si>
    <t>SERVIDOR PUBLICO 7</t>
  </si>
  <si>
    <t>SERVIDOR PUBLICO 1</t>
  </si>
  <si>
    <t>SERVIDOR PUBLICO DE APOYO 2</t>
  </si>
  <si>
    <t>SERVIDOR PUBLICO DE APOYO 3</t>
  </si>
  <si>
    <t>NJS</t>
  </si>
  <si>
    <t>NJS 3</t>
  </si>
  <si>
    <t>SERVIDOR PUBLICO 8</t>
  </si>
  <si>
    <t>NJS 1</t>
  </si>
  <si>
    <t>NJS3</t>
  </si>
  <si>
    <t>GERENCIA DE TALENTO HUMANO</t>
  </si>
  <si>
    <t>GONZALO RODRIGUEZ SANTANA</t>
  </si>
  <si>
    <t>gonzalorodriguez@epam.gob.ec</t>
  </si>
  <si>
    <t>NO APLICA</t>
  </si>
  <si>
    <t>NA</t>
  </si>
  <si>
    <t>EMPRESA PUBLICA AGUAS DE MANTA</t>
  </si>
  <si>
    <t>EMPRESA PUBLICA CANTONAL DE AGUA POTABLE, ALCANTARILLADO, MANEJO PLUVIAL Y
DEPURACION DE RESIDUOS LIQUIDOS EP AGUAS DE MANTA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</si>
</sst>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([$$-300A]\ * #,##0.00_);_([$$-300A]\ * \(#,##0.00\);_([$$-300A]\ * &quot;-&quot;??_);_(@_)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2" xfId="1" applyNumberFormat="1" applyFont="1" applyFill="1" applyBorder="1" applyAlignment="1">
      <alignment horizontal="right" vertical="center"/>
    </xf>
    <xf numFmtId="164" fontId="8" fillId="0" borderId="2" xfId="0" applyNumberFormat="1" applyFont="1" applyBorder="1" applyAlignment="1">
      <alignment vertical="center"/>
    </xf>
    <xf numFmtId="164" fontId="10" fillId="0" borderId="2" xfId="1" applyNumberFormat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justify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6"/>
  <sheetViews>
    <sheetView tabSelected="1" workbookViewId="0">
      <selection activeCell="G427" sqref="G2:G427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24.42578125" customWidth="1"/>
    <col min="4" max="4" width="24" customWidth="1"/>
    <col min="5" max="5" width="27.7109375" customWidth="1"/>
    <col min="6" max="6" width="19.42578125" customWidth="1"/>
    <col min="7" max="7" width="17.85546875" customWidth="1"/>
    <col min="8" max="8" width="20.140625" customWidth="1"/>
    <col min="9" max="9" width="18.85546875" customWidth="1"/>
    <col min="10" max="10" width="19.28515625" customWidth="1"/>
    <col min="11" max="11" width="16.710937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x14ac:dyDescent="0.25">
      <c r="A2" s="6">
        <v>1</v>
      </c>
      <c r="B2" s="17" t="s">
        <v>129</v>
      </c>
      <c r="C2" s="18" t="s">
        <v>38</v>
      </c>
      <c r="D2" s="18" t="s">
        <v>39</v>
      </c>
      <c r="E2" s="18" t="s">
        <v>230</v>
      </c>
      <c r="F2" s="20">
        <v>765</v>
      </c>
      <c r="G2" s="21">
        <f t="shared" ref="G2:G64" si="0">F2*12</f>
        <v>9180</v>
      </c>
      <c r="H2" s="20"/>
      <c r="I2" s="21"/>
      <c r="J2" s="22">
        <v>167.25</v>
      </c>
      <c r="K2" s="21"/>
      <c r="L2" s="21">
        <f t="shared" ref="L2:L64" si="1">SUM(H2:K2)</f>
        <v>167.25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>
        <v>2</v>
      </c>
      <c r="B3" s="17" t="s">
        <v>204</v>
      </c>
      <c r="C3" s="18" t="s">
        <v>41</v>
      </c>
      <c r="D3" s="18" t="s">
        <v>42</v>
      </c>
      <c r="E3" s="18" t="s">
        <v>205</v>
      </c>
      <c r="F3" s="20">
        <v>1212</v>
      </c>
      <c r="G3" s="21">
        <f t="shared" si="0"/>
        <v>14544</v>
      </c>
      <c r="H3" s="20"/>
      <c r="I3" s="21"/>
      <c r="J3" s="22"/>
      <c r="K3" s="21"/>
      <c r="L3" s="21">
        <f t="shared" si="1"/>
        <v>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>
        <v>3</v>
      </c>
      <c r="B4" s="17" t="s">
        <v>63</v>
      </c>
      <c r="C4" s="18" t="s">
        <v>38</v>
      </c>
      <c r="D4" s="18" t="s">
        <v>39</v>
      </c>
      <c r="E4" s="18" t="s">
        <v>230</v>
      </c>
      <c r="F4" s="20">
        <v>673.75</v>
      </c>
      <c r="G4" s="21">
        <f t="shared" si="0"/>
        <v>8085</v>
      </c>
      <c r="H4" s="20"/>
      <c r="I4" s="21"/>
      <c r="J4" s="21">
        <v>755.12</v>
      </c>
      <c r="K4" s="21"/>
      <c r="L4" s="21">
        <f t="shared" si="1"/>
        <v>755.12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x14ac:dyDescent="0.25">
      <c r="A5" s="6">
        <v>4</v>
      </c>
      <c r="B5" s="17" t="s">
        <v>206</v>
      </c>
      <c r="C5" s="18" t="s">
        <v>41</v>
      </c>
      <c r="D5" s="18" t="s">
        <v>42</v>
      </c>
      <c r="E5" s="18" t="s">
        <v>205</v>
      </c>
      <c r="F5" s="20">
        <v>1212</v>
      </c>
      <c r="G5" s="21">
        <f t="shared" si="0"/>
        <v>14544</v>
      </c>
      <c r="H5" s="20"/>
      <c r="I5" s="21"/>
      <c r="J5" s="21"/>
      <c r="K5" s="21"/>
      <c r="L5" s="21">
        <f t="shared" si="1"/>
        <v>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x14ac:dyDescent="0.25">
      <c r="A6" s="6">
        <v>5</v>
      </c>
      <c r="B6" s="17" t="s">
        <v>207</v>
      </c>
      <c r="C6" s="18" t="s">
        <v>41</v>
      </c>
      <c r="D6" s="18" t="s">
        <v>42</v>
      </c>
      <c r="E6" s="18" t="s">
        <v>208</v>
      </c>
      <c r="F6" s="20">
        <v>1086</v>
      </c>
      <c r="G6" s="21">
        <f t="shared" si="0"/>
        <v>13032</v>
      </c>
      <c r="H6" s="20"/>
      <c r="I6" s="21"/>
      <c r="J6" s="21"/>
      <c r="K6" s="21"/>
      <c r="L6" s="21">
        <f t="shared" si="1"/>
        <v>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5">
      <c r="A7" s="6">
        <v>6</v>
      </c>
      <c r="B7" s="17" t="s">
        <v>50</v>
      </c>
      <c r="C7" s="18" t="s">
        <v>38</v>
      </c>
      <c r="D7" s="18" t="s">
        <v>39</v>
      </c>
      <c r="E7" s="18" t="s">
        <v>230</v>
      </c>
      <c r="F7" s="20">
        <v>673.75</v>
      </c>
      <c r="G7" s="21">
        <f t="shared" si="0"/>
        <v>8085</v>
      </c>
      <c r="H7" s="20"/>
      <c r="I7" s="21"/>
      <c r="J7" s="21">
        <v>612.49</v>
      </c>
      <c r="K7" s="21"/>
      <c r="L7" s="21">
        <f t="shared" si="1"/>
        <v>612.49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x14ac:dyDescent="0.25">
      <c r="A8" s="6">
        <v>7</v>
      </c>
      <c r="B8" s="17" t="s">
        <v>50</v>
      </c>
      <c r="C8" s="18" t="s">
        <v>38</v>
      </c>
      <c r="D8" s="18" t="s">
        <v>39</v>
      </c>
      <c r="E8" s="18" t="s">
        <v>230</v>
      </c>
      <c r="F8" s="20">
        <v>673.75</v>
      </c>
      <c r="G8" s="21">
        <f t="shared" si="0"/>
        <v>8085</v>
      </c>
      <c r="H8" s="20"/>
      <c r="I8" s="21"/>
      <c r="J8" s="21">
        <v>307.95</v>
      </c>
      <c r="K8" s="21"/>
      <c r="L8" s="21">
        <f t="shared" si="1"/>
        <v>307.95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x14ac:dyDescent="0.25">
      <c r="A9" s="6">
        <v>8</v>
      </c>
      <c r="B9" s="17" t="s">
        <v>209</v>
      </c>
      <c r="C9" s="18" t="s">
        <v>41</v>
      </c>
      <c r="D9" s="18" t="s">
        <v>42</v>
      </c>
      <c r="E9" s="18" t="s">
        <v>210</v>
      </c>
      <c r="F9" s="20">
        <v>901</v>
      </c>
      <c r="G9" s="21">
        <f t="shared" si="0"/>
        <v>10812</v>
      </c>
      <c r="H9" s="20"/>
      <c r="I9" s="21"/>
      <c r="J9" s="21"/>
      <c r="K9" s="21"/>
      <c r="L9" s="21">
        <f t="shared" si="1"/>
        <v>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x14ac:dyDescent="0.25">
      <c r="A10" s="6">
        <v>9</v>
      </c>
      <c r="B10" s="17" t="s">
        <v>40</v>
      </c>
      <c r="C10" s="18" t="s">
        <v>41</v>
      </c>
      <c r="D10" s="18" t="s">
        <v>42</v>
      </c>
      <c r="E10" s="18" t="s">
        <v>211</v>
      </c>
      <c r="F10" s="20">
        <v>817</v>
      </c>
      <c r="G10" s="21">
        <f t="shared" si="0"/>
        <v>9804</v>
      </c>
      <c r="H10" s="20"/>
      <c r="I10" s="21"/>
      <c r="J10" s="21"/>
      <c r="K10" s="21"/>
      <c r="L10" s="21">
        <f t="shared" si="1"/>
        <v>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x14ac:dyDescent="0.25">
      <c r="A11" s="6">
        <v>10</v>
      </c>
      <c r="B11" s="17" t="s">
        <v>212</v>
      </c>
      <c r="C11" s="18" t="s">
        <v>38</v>
      </c>
      <c r="D11" s="18" t="s">
        <v>39</v>
      </c>
      <c r="E11" s="18" t="s">
        <v>230</v>
      </c>
      <c r="F11" s="20">
        <v>906</v>
      </c>
      <c r="G11" s="21">
        <f t="shared" si="0"/>
        <v>10872</v>
      </c>
      <c r="H11" s="20"/>
      <c r="I11" s="21"/>
      <c r="J11" s="21">
        <v>90</v>
      </c>
      <c r="K11" s="21">
        <v>506</v>
      </c>
      <c r="L11" s="21">
        <f t="shared" si="1"/>
        <v>596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x14ac:dyDescent="0.25">
      <c r="A12" s="6">
        <v>11</v>
      </c>
      <c r="B12" s="17" t="s">
        <v>50</v>
      </c>
      <c r="C12" s="18" t="s">
        <v>38</v>
      </c>
      <c r="D12" s="18" t="s">
        <v>39</v>
      </c>
      <c r="E12" s="18" t="s">
        <v>230</v>
      </c>
      <c r="F12" s="20">
        <v>673.75</v>
      </c>
      <c r="G12" s="21">
        <f t="shared" si="0"/>
        <v>8085</v>
      </c>
      <c r="H12" s="20"/>
      <c r="I12" s="21"/>
      <c r="J12" s="21">
        <v>621.26</v>
      </c>
      <c r="K12" s="21"/>
      <c r="L12" s="21">
        <f t="shared" si="1"/>
        <v>621.26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x14ac:dyDescent="0.25">
      <c r="A13" s="6">
        <v>12</v>
      </c>
      <c r="B13" s="17" t="s">
        <v>77</v>
      </c>
      <c r="C13" s="18" t="s">
        <v>41</v>
      </c>
      <c r="D13" s="18" t="s">
        <v>42</v>
      </c>
      <c r="E13" s="18" t="s">
        <v>213</v>
      </c>
      <c r="F13" s="20">
        <v>986</v>
      </c>
      <c r="G13" s="21">
        <f t="shared" si="0"/>
        <v>11832</v>
      </c>
      <c r="H13" s="20"/>
      <c r="I13" s="21"/>
      <c r="J13" s="22">
        <v>49.71</v>
      </c>
      <c r="K13" s="21"/>
      <c r="L13" s="21">
        <f t="shared" si="1"/>
        <v>49.71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x14ac:dyDescent="0.25">
      <c r="A14" s="6">
        <v>13</v>
      </c>
      <c r="B14" s="17" t="s">
        <v>61</v>
      </c>
      <c r="C14" s="18" t="s">
        <v>38</v>
      </c>
      <c r="D14" s="18" t="s">
        <v>39</v>
      </c>
      <c r="E14" s="18" t="s">
        <v>230</v>
      </c>
      <c r="F14" s="20">
        <v>561</v>
      </c>
      <c r="G14" s="21">
        <f t="shared" si="0"/>
        <v>6732</v>
      </c>
      <c r="H14" s="20"/>
      <c r="I14" s="21"/>
      <c r="J14" s="22">
        <v>450.42</v>
      </c>
      <c r="K14" s="21"/>
      <c r="L14" s="21">
        <f t="shared" si="1"/>
        <v>450.42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x14ac:dyDescent="0.25">
      <c r="A15" s="6">
        <v>14</v>
      </c>
      <c r="B15" s="17" t="s">
        <v>50</v>
      </c>
      <c r="C15" s="18" t="s">
        <v>38</v>
      </c>
      <c r="D15" s="18" t="s">
        <v>39</v>
      </c>
      <c r="E15" s="18" t="s">
        <v>230</v>
      </c>
      <c r="F15" s="20">
        <v>673.75</v>
      </c>
      <c r="G15" s="21">
        <f t="shared" si="0"/>
        <v>8085</v>
      </c>
      <c r="H15" s="20"/>
      <c r="I15" s="21"/>
      <c r="J15" s="22"/>
      <c r="K15" s="21"/>
      <c r="L15" s="21">
        <f t="shared" si="1"/>
        <v>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x14ac:dyDescent="0.25">
      <c r="A16" s="6">
        <v>15</v>
      </c>
      <c r="B16" s="17" t="s">
        <v>50</v>
      </c>
      <c r="C16" s="18" t="s">
        <v>38</v>
      </c>
      <c r="D16" s="18" t="s">
        <v>39</v>
      </c>
      <c r="E16" s="18" t="s">
        <v>230</v>
      </c>
      <c r="F16" s="20">
        <v>673.75</v>
      </c>
      <c r="G16" s="21">
        <f t="shared" si="0"/>
        <v>8085</v>
      </c>
      <c r="H16" s="20"/>
      <c r="I16" s="21"/>
      <c r="J16" s="22"/>
      <c r="K16" s="21"/>
      <c r="L16" s="21">
        <f t="shared" si="1"/>
        <v>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6">
        <v>16</v>
      </c>
      <c r="B17" s="17" t="s">
        <v>75</v>
      </c>
      <c r="C17" s="18" t="s">
        <v>38</v>
      </c>
      <c r="D17" s="18" t="s">
        <v>39</v>
      </c>
      <c r="E17" s="18" t="s">
        <v>230</v>
      </c>
      <c r="F17" s="20">
        <v>578</v>
      </c>
      <c r="G17" s="21">
        <f t="shared" si="0"/>
        <v>6936</v>
      </c>
      <c r="H17" s="20"/>
      <c r="I17" s="21"/>
      <c r="J17" s="22">
        <v>449.03</v>
      </c>
      <c r="K17" s="21"/>
      <c r="L17" s="21">
        <f t="shared" si="1"/>
        <v>449.03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6">
        <v>17</v>
      </c>
      <c r="B18" s="17" t="s">
        <v>50</v>
      </c>
      <c r="C18" s="18" t="s">
        <v>38</v>
      </c>
      <c r="D18" s="18" t="s">
        <v>39</v>
      </c>
      <c r="E18" s="18" t="s">
        <v>230</v>
      </c>
      <c r="F18" s="20">
        <v>673.75</v>
      </c>
      <c r="G18" s="21">
        <f t="shared" si="0"/>
        <v>8085</v>
      </c>
      <c r="H18" s="20"/>
      <c r="I18" s="21"/>
      <c r="J18" s="22">
        <v>555.46</v>
      </c>
      <c r="K18" s="21"/>
      <c r="L18" s="21">
        <f t="shared" si="1"/>
        <v>555.46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6">
        <v>18</v>
      </c>
      <c r="B19" s="17" t="s">
        <v>76</v>
      </c>
      <c r="C19" s="18" t="s">
        <v>38</v>
      </c>
      <c r="D19" s="18" t="s">
        <v>39</v>
      </c>
      <c r="E19" s="18" t="s">
        <v>230</v>
      </c>
      <c r="F19" s="20">
        <v>561</v>
      </c>
      <c r="G19" s="21">
        <f t="shared" si="0"/>
        <v>6732</v>
      </c>
      <c r="H19" s="20"/>
      <c r="I19" s="21"/>
      <c r="J19" s="22">
        <v>95.55</v>
      </c>
      <c r="K19" s="21"/>
      <c r="L19" s="21">
        <f t="shared" si="1"/>
        <v>95.55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6">
        <v>19</v>
      </c>
      <c r="B20" s="17" t="s">
        <v>92</v>
      </c>
      <c r="C20" s="18" t="s">
        <v>41</v>
      </c>
      <c r="D20" s="18" t="s">
        <v>43</v>
      </c>
      <c r="E20" s="18" t="s">
        <v>211</v>
      </c>
      <c r="F20" s="20">
        <v>561</v>
      </c>
      <c r="G20" s="21">
        <f t="shared" si="0"/>
        <v>6732</v>
      </c>
      <c r="H20" s="20"/>
      <c r="I20" s="21"/>
      <c r="J20" s="22">
        <v>493.69</v>
      </c>
      <c r="K20" s="21"/>
      <c r="L20" s="21">
        <f t="shared" si="1"/>
        <v>493.69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6">
        <v>20</v>
      </c>
      <c r="B21" s="17" t="s">
        <v>214</v>
      </c>
      <c r="C21" s="18" t="s">
        <v>38</v>
      </c>
      <c r="D21" s="18" t="s">
        <v>39</v>
      </c>
      <c r="E21" s="18" t="s">
        <v>230</v>
      </c>
      <c r="F21" s="20">
        <v>906</v>
      </c>
      <c r="G21" s="21">
        <f t="shared" si="0"/>
        <v>10872</v>
      </c>
      <c r="H21" s="20"/>
      <c r="I21" s="21"/>
      <c r="J21" s="22">
        <v>410.73</v>
      </c>
      <c r="K21" s="21"/>
      <c r="L21" s="21">
        <f t="shared" si="1"/>
        <v>410.73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6">
        <v>21</v>
      </c>
      <c r="B22" s="17" t="s">
        <v>37</v>
      </c>
      <c r="C22" s="18" t="s">
        <v>38</v>
      </c>
      <c r="D22" s="18" t="s">
        <v>39</v>
      </c>
      <c r="E22" s="18" t="s">
        <v>230</v>
      </c>
      <c r="F22" s="20">
        <v>561</v>
      </c>
      <c r="G22" s="21">
        <f t="shared" si="0"/>
        <v>6732</v>
      </c>
      <c r="H22" s="20"/>
      <c r="I22" s="21"/>
      <c r="J22" s="22">
        <v>178.3</v>
      </c>
      <c r="K22" s="21"/>
      <c r="L22" s="21">
        <f t="shared" si="1"/>
        <v>178.3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6">
        <v>22</v>
      </c>
      <c r="B23" s="17" t="s">
        <v>40</v>
      </c>
      <c r="C23" s="18" t="s">
        <v>41</v>
      </c>
      <c r="D23" s="18" t="s">
        <v>42</v>
      </c>
      <c r="E23" s="18" t="s">
        <v>211</v>
      </c>
      <c r="F23" s="20">
        <v>817</v>
      </c>
      <c r="G23" s="21">
        <f t="shared" si="0"/>
        <v>9804</v>
      </c>
      <c r="H23" s="20"/>
      <c r="I23" s="21"/>
      <c r="J23" s="22"/>
      <c r="K23" s="21"/>
      <c r="L23" s="21">
        <f t="shared" si="1"/>
        <v>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6">
        <v>23</v>
      </c>
      <c r="B24" s="17" t="s">
        <v>40</v>
      </c>
      <c r="C24" s="18" t="s">
        <v>41</v>
      </c>
      <c r="D24" s="18" t="s">
        <v>43</v>
      </c>
      <c r="E24" s="18" t="s">
        <v>208</v>
      </c>
      <c r="F24" s="20">
        <v>1086</v>
      </c>
      <c r="G24" s="21">
        <f t="shared" si="0"/>
        <v>13032</v>
      </c>
      <c r="H24" s="20"/>
      <c r="I24" s="21"/>
      <c r="J24" s="22"/>
      <c r="K24" s="21"/>
      <c r="L24" s="21">
        <f t="shared" si="1"/>
        <v>0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6">
        <v>24</v>
      </c>
      <c r="B25" s="17" t="s">
        <v>44</v>
      </c>
      <c r="C25" s="18" t="s">
        <v>41</v>
      </c>
      <c r="D25" s="18" t="s">
        <v>43</v>
      </c>
      <c r="E25" s="18" t="s">
        <v>216</v>
      </c>
      <c r="F25" s="20">
        <v>1412</v>
      </c>
      <c r="G25" s="21">
        <f t="shared" si="0"/>
        <v>16944</v>
      </c>
      <c r="H25" s="20"/>
      <c r="I25" s="21"/>
      <c r="J25" s="22"/>
      <c r="K25" s="21"/>
      <c r="L25" s="21">
        <f t="shared" si="1"/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6">
        <v>25</v>
      </c>
      <c r="B26" s="17" t="s">
        <v>45</v>
      </c>
      <c r="C26" s="18" t="s">
        <v>38</v>
      </c>
      <c r="D26" s="18" t="s">
        <v>39</v>
      </c>
      <c r="E26" s="18" t="s">
        <v>230</v>
      </c>
      <c r="F26" s="20">
        <v>802.52</v>
      </c>
      <c r="G26" s="21">
        <f t="shared" si="0"/>
        <v>9630.24</v>
      </c>
      <c r="H26" s="20"/>
      <c r="I26" s="21"/>
      <c r="J26" s="22"/>
      <c r="K26" s="21"/>
      <c r="L26" s="21">
        <f t="shared" si="1"/>
        <v>0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6">
        <v>26</v>
      </c>
      <c r="B27" s="17" t="s">
        <v>46</v>
      </c>
      <c r="C27" s="18" t="s">
        <v>38</v>
      </c>
      <c r="D27" s="18" t="s">
        <v>39</v>
      </c>
      <c r="E27" s="18" t="s">
        <v>230</v>
      </c>
      <c r="F27" s="20">
        <v>906</v>
      </c>
      <c r="G27" s="21">
        <f t="shared" si="0"/>
        <v>10872</v>
      </c>
      <c r="H27" s="20"/>
      <c r="I27" s="21"/>
      <c r="J27" s="22">
        <v>94.5</v>
      </c>
      <c r="K27" s="21"/>
      <c r="L27" s="21">
        <f t="shared" si="1"/>
        <v>94.5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6">
        <v>27</v>
      </c>
      <c r="B28" s="17" t="s">
        <v>47</v>
      </c>
      <c r="C28" s="18" t="s">
        <v>38</v>
      </c>
      <c r="D28" s="18" t="s">
        <v>39</v>
      </c>
      <c r="E28" s="18" t="s">
        <v>230</v>
      </c>
      <c r="F28" s="20">
        <v>561</v>
      </c>
      <c r="G28" s="21">
        <f t="shared" si="0"/>
        <v>6732</v>
      </c>
      <c r="H28" s="20"/>
      <c r="I28" s="21"/>
      <c r="J28" s="22">
        <v>450.42</v>
      </c>
      <c r="K28" s="21"/>
      <c r="L28" s="21">
        <f t="shared" si="1"/>
        <v>450.42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6">
        <v>28</v>
      </c>
      <c r="B29" s="17" t="s">
        <v>45</v>
      </c>
      <c r="C29" s="18" t="s">
        <v>38</v>
      </c>
      <c r="D29" s="18" t="s">
        <v>39</v>
      </c>
      <c r="E29" s="18" t="s">
        <v>230</v>
      </c>
      <c r="F29" s="20">
        <v>906</v>
      </c>
      <c r="G29" s="21">
        <f t="shared" si="0"/>
        <v>10872</v>
      </c>
      <c r="H29" s="20"/>
      <c r="I29" s="21"/>
      <c r="J29" s="22">
        <v>2214.19</v>
      </c>
      <c r="K29" s="21"/>
      <c r="L29" s="21">
        <f t="shared" si="1"/>
        <v>2214.19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6">
        <v>29</v>
      </c>
      <c r="B30" s="17" t="s">
        <v>48</v>
      </c>
      <c r="C30" s="18" t="s">
        <v>41</v>
      </c>
      <c r="D30" s="18" t="s">
        <v>42</v>
      </c>
      <c r="E30" s="18" t="s">
        <v>210</v>
      </c>
      <c r="F30" s="20">
        <v>901</v>
      </c>
      <c r="G30" s="21">
        <f t="shared" si="0"/>
        <v>10812</v>
      </c>
      <c r="H30" s="20"/>
      <c r="I30" s="21"/>
      <c r="J30" s="22"/>
      <c r="K30" s="21"/>
      <c r="L30" s="21">
        <f t="shared" si="1"/>
        <v>0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6">
        <v>30</v>
      </c>
      <c r="B31" s="17" t="s">
        <v>49</v>
      </c>
      <c r="C31" s="18" t="s">
        <v>38</v>
      </c>
      <c r="D31" s="18" t="s">
        <v>39</v>
      </c>
      <c r="E31" s="18" t="s">
        <v>230</v>
      </c>
      <c r="F31" s="20">
        <v>561</v>
      </c>
      <c r="G31" s="21">
        <f t="shared" si="0"/>
        <v>6732</v>
      </c>
      <c r="H31" s="20"/>
      <c r="I31" s="21"/>
      <c r="J31" s="22">
        <v>174.41</v>
      </c>
      <c r="K31" s="21"/>
      <c r="L31" s="21">
        <f t="shared" si="1"/>
        <v>174.41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6">
        <v>31</v>
      </c>
      <c r="B32" s="17" t="s">
        <v>50</v>
      </c>
      <c r="C32" s="18" t="s">
        <v>38</v>
      </c>
      <c r="D32" s="18" t="s">
        <v>39</v>
      </c>
      <c r="E32" s="18" t="s">
        <v>230</v>
      </c>
      <c r="F32" s="20">
        <v>673.75</v>
      </c>
      <c r="G32" s="21">
        <f t="shared" si="0"/>
        <v>8085</v>
      </c>
      <c r="H32" s="20"/>
      <c r="I32" s="21"/>
      <c r="J32" s="22">
        <v>590.03</v>
      </c>
      <c r="K32" s="21"/>
      <c r="L32" s="21">
        <f t="shared" si="1"/>
        <v>590.03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6">
        <v>32</v>
      </c>
      <c r="B33" s="17" t="s">
        <v>51</v>
      </c>
      <c r="C33" s="18" t="s">
        <v>38</v>
      </c>
      <c r="D33" s="18" t="s">
        <v>39</v>
      </c>
      <c r="E33" s="18" t="s">
        <v>230</v>
      </c>
      <c r="F33" s="20">
        <v>561</v>
      </c>
      <c r="G33" s="21">
        <f t="shared" si="0"/>
        <v>6732</v>
      </c>
      <c r="H33" s="20"/>
      <c r="I33" s="21"/>
      <c r="J33" s="22">
        <v>173.8</v>
      </c>
      <c r="K33" s="21"/>
      <c r="L33" s="21">
        <f t="shared" si="1"/>
        <v>173.8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6">
        <v>33</v>
      </c>
      <c r="B34" s="17" t="s">
        <v>50</v>
      </c>
      <c r="C34" s="18" t="s">
        <v>38</v>
      </c>
      <c r="D34" s="18" t="s">
        <v>39</v>
      </c>
      <c r="E34" s="18" t="s">
        <v>230</v>
      </c>
      <c r="F34" s="20">
        <v>673.75</v>
      </c>
      <c r="G34" s="21">
        <f t="shared" si="0"/>
        <v>8085</v>
      </c>
      <c r="H34" s="20"/>
      <c r="I34" s="21"/>
      <c r="J34" s="22">
        <v>590.03</v>
      </c>
      <c r="K34" s="21"/>
      <c r="L34" s="21">
        <f t="shared" si="1"/>
        <v>590.03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6">
        <v>34</v>
      </c>
      <c r="B35" s="17" t="s">
        <v>50</v>
      </c>
      <c r="C35" s="18" t="s">
        <v>38</v>
      </c>
      <c r="D35" s="18" t="s">
        <v>39</v>
      </c>
      <c r="E35" s="18" t="s">
        <v>230</v>
      </c>
      <c r="F35" s="20">
        <v>673.75</v>
      </c>
      <c r="G35" s="21">
        <f t="shared" si="0"/>
        <v>8085</v>
      </c>
      <c r="H35" s="20"/>
      <c r="I35" s="21"/>
      <c r="J35" s="22">
        <v>590.03</v>
      </c>
      <c r="K35" s="21"/>
      <c r="L35" s="21">
        <f t="shared" si="1"/>
        <v>590.03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6">
        <v>35</v>
      </c>
      <c r="B36" s="17" t="s">
        <v>52</v>
      </c>
      <c r="C36" s="18" t="s">
        <v>41</v>
      </c>
      <c r="D36" s="18" t="s">
        <v>43</v>
      </c>
      <c r="E36" s="18" t="s">
        <v>215</v>
      </c>
      <c r="F36" s="20">
        <v>901</v>
      </c>
      <c r="G36" s="21">
        <f t="shared" si="0"/>
        <v>10812</v>
      </c>
      <c r="H36" s="20"/>
      <c r="I36" s="21"/>
      <c r="J36" s="22"/>
      <c r="K36" s="21"/>
      <c r="L36" s="21">
        <f t="shared" si="1"/>
        <v>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6">
        <v>36</v>
      </c>
      <c r="B37" s="17" t="s">
        <v>53</v>
      </c>
      <c r="C37" s="18" t="s">
        <v>38</v>
      </c>
      <c r="D37" s="18" t="s">
        <v>39</v>
      </c>
      <c r="E37" s="18" t="s">
        <v>230</v>
      </c>
      <c r="F37" s="20">
        <v>614</v>
      </c>
      <c r="G37" s="21">
        <f t="shared" si="0"/>
        <v>7368</v>
      </c>
      <c r="H37" s="20"/>
      <c r="I37" s="21"/>
      <c r="J37" s="22">
        <v>472.39</v>
      </c>
      <c r="K37" s="21"/>
      <c r="L37" s="21">
        <f t="shared" si="1"/>
        <v>472.39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6">
        <v>37</v>
      </c>
      <c r="B38" s="17" t="s">
        <v>54</v>
      </c>
      <c r="C38" s="18" t="s">
        <v>41</v>
      </c>
      <c r="D38" s="18" t="s">
        <v>43</v>
      </c>
      <c r="E38" s="18" t="s">
        <v>211</v>
      </c>
      <c r="F38" s="20">
        <v>817</v>
      </c>
      <c r="G38" s="21">
        <f t="shared" si="0"/>
        <v>9804</v>
      </c>
      <c r="H38" s="20"/>
      <c r="I38" s="21"/>
      <c r="J38" s="22">
        <v>27.23</v>
      </c>
      <c r="K38" s="21"/>
      <c r="L38" s="21">
        <f t="shared" si="1"/>
        <v>27.23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6">
        <v>38</v>
      </c>
      <c r="B39" s="17" t="s">
        <v>55</v>
      </c>
      <c r="C39" s="18" t="s">
        <v>38</v>
      </c>
      <c r="D39" s="18" t="s">
        <v>39</v>
      </c>
      <c r="E39" s="18" t="s">
        <v>230</v>
      </c>
      <c r="F39" s="20">
        <v>906</v>
      </c>
      <c r="G39" s="21">
        <f t="shared" si="0"/>
        <v>10872</v>
      </c>
      <c r="H39" s="20"/>
      <c r="I39" s="21"/>
      <c r="J39" s="22">
        <v>184.5</v>
      </c>
      <c r="K39" s="21"/>
      <c r="L39" s="21">
        <f t="shared" si="1"/>
        <v>184.5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6">
        <v>39</v>
      </c>
      <c r="B40" s="17" t="s">
        <v>56</v>
      </c>
      <c r="C40" s="18" t="s">
        <v>41</v>
      </c>
      <c r="D40" s="18" t="s">
        <v>42</v>
      </c>
      <c r="E40" s="18" t="s">
        <v>216</v>
      </c>
      <c r="F40" s="20">
        <v>1412</v>
      </c>
      <c r="G40" s="21">
        <f t="shared" si="0"/>
        <v>16944</v>
      </c>
      <c r="H40" s="20"/>
      <c r="I40" s="21"/>
      <c r="J40" s="21"/>
      <c r="K40" s="21"/>
      <c r="L40" s="21">
        <f t="shared" si="1"/>
        <v>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6">
        <v>40</v>
      </c>
      <c r="B41" s="17" t="s">
        <v>45</v>
      </c>
      <c r="C41" s="18" t="s">
        <v>38</v>
      </c>
      <c r="D41" s="18" t="s">
        <v>39</v>
      </c>
      <c r="E41" s="18" t="s">
        <v>230</v>
      </c>
      <c r="F41" s="20">
        <v>802.52</v>
      </c>
      <c r="G41" s="21">
        <f t="shared" si="0"/>
        <v>9630.24</v>
      </c>
      <c r="H41" s="20"/>
      <c r="I41" s="21"/>
      <c r="J41" s="21">
        <v>712.08</v>
      </c>
      <c r="K41" s="21"/>
      <c r="L41" s="21">
        <f t="shared" si="1"/>
        <v>712.08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6">
        <v>41</v>
      </c>
      <c r="B42" s="17" t="s">
        <v>50</v>
      </c>
      <c r="C42" s="18" t="s">
        <v>38</v>
      </c>
      <c r="D42" s="18" t="s">
        <v>39</v>
      </c>
      <c r="E42" s="18" t="s">
        <v>230</v>
      </c>
      <c r="F42" s="20">
        <v>673.75</v>
      </c>
      <c r="G42" s="21">
        <f t="shared" si="0"/>
        <v>8085</v>
      </c>
      <c r="H42" s="20"/>
      <c r="I42" s="21"/>
      <c r="J42" s="21">
        <v>503.01</v>
      </c>
      <c r="K42" s="21"/>
      <c r="L42" s="21">
        <f t="shared" si="1"/>
        <v>503.01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6">
        <v>42</v>
      </c>
      <c r="B43" s="19" t="s">
        <v>57</v>
      </c>
      <c r="C43" s="18" t="s">
        <v>38</v>
      </c>
      <c r="D43" s="18" t="s">
        <v>39</v>
      </c>
      <c r="E43" s="18" t="s">
        <v>230</v>
      </c>
      <c r="F43" s="20">
        <v>614</v>
      </c>
      <c r="G43" s="21">
        <f t="shared" si="0"/>
        <v>7368</v>
      </c>
      <c r="H43" s="20"/>
      <c r="I43" s="21"/>
      <c r="J43" s="21">
        <v>365.15</v>
      </c>
      <c r="K43" s="21"/>
      <c r="L43" s="21">
        <f t="shared" si="1"/>
        <v>365.15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6">
        <v>43</v>
      </c>
      <c r="B44" s="17" t="s">
        <v>58</v>
      </c>
      <c r="C44" s="18" t="s">
        <v>38</v>
      </c>
      <c r="D44" s="18" t="s">
        <v>39</v>
      </c>
      <c r="E44" s="18" t="s">
        <v>230</v>
      </c>
      <c r="F44" s="20">
        <v>596</v>
      </c>
      <c r="G44" s="21">
        <f t="shared" si="0"/>
        <v>7152</v>
      </c>
      <c r="H44" s="20"/>
      <c r="I44" s="21"/>
      <c r="J44" s="21">
        <v>502.03</v>
      </c>
      <c r="K44" s="21"/>
      <c r="L44" s="21">
        <f t="shared" si="1"/>
        <v>502.03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6">
        <v>44</v>
      </c>
      <c r="B45" s="17" t="s">
        <v>59</v>
      </c>
      <c r="C45" s="18" t="s">
        <v>41</v>
      </c>
      <c r="D45" s="18" t="s">
        <v>42</v>
      </c>
      <c r="E45" s="18" t="s">
        <v>213</v>
      </c>
      <c r="F45" s="20">
        <v>986</v>
      </c>
      <c r="G45" s="21">
        <f t="shared" si="0"/>
        <v>11832</v>
      </c>
      <c r="H45" s="20"/>
      <c r="I45" s="21"/>
      <c r="J45" s="21">
        <v>131.47</v>
      </c>
      <c r="K45" s="21"/>
      <c r="L45" s="21">
        <f t="shared" si="1"/>
        <v>131.47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6">
        <v>45</v>
      </c>
      <c r="B46" s="17" t="s">
        <v>60</v>
      </c>
      <c r="C46" s="18" t="s">
        <v>41</v>
      </c>
      <c r="D46" s="18" t="s">
        <v>42</v>
      </c>
      <c r="E46" s="18" t="s">
        <v>217</v>
      </c>
      <c r="F46" s="20">
        <v>1676</v>
      </c>
      <c r="G46" s="21">
        <f t="shared" si="0"/>
        <v>20112</v>
      </c>
      <c r="H46" s="20"/>
      <c r="I46" s="21"/>
      <c r="J46" s="21"/>
      <c r="K46" s="21"/>
      <c r="L46" s="21">
        <f t="shared" si="1"/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6">
        <v>46</v>
      </c>
      <c r="B47" s="17" t="s">
        <v>61</v>
      </c>
      <c r="C47" s="18" t="s">
        <v>38</v>
      </c>
      <c r="D47" s="18" t="s">
        <v>39</v>
      </c>
      <c r="E47" s="18" t="s">
        <v>230</v>
      </c>
      <c r="F47" s="20">
        <v>561</v>
      </c>
      <c r="G47" s="21">
        <f t="shared" si="0"/>
        <v>6732</v>
      </c>
      <c r="H47" s="20"/>
      <c r="I47" s="21"/>
      <c r="J47" s="21">
        <v>483.14</v>
      </c>
      <c r="K47" s="21"/>
      <c r="L47" s="21">
        <f t="shared" si="1"/>
        <v>483.14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6">
        <v>47</v>
      </c>
      <c r="B48" s="17" t="s">
        <v>50</v>
      </c>
      <c r="C48" s="18" t="s">
        <v>38</v>
      </c>
      <c r="D48" s="18" t="s">
        <v>39</v>
      </c>
      <c r="E48" s="18" t="s">
        <v>230</v>
      </c>
      <c r="F48" s="20">
        <v>673.75</v>
      </c>
      <c r="G48" s="21">
        <f t="shared" si="0"/>
        <v>8085</v>
      </c>
      <c r="H48" s="20"/>
      <c r="I48" s="21"/>
      <c r="J48" s="21"/>
      <c r="K48" s="21"/>
      <c r="L48" s="21">
        <f t="shared" si="1"/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6">
        <v>48</v>
      </c>
      <c r="B49" s="17" t="s">
        <v>48</v>
      </c>
      <c r="C49" s="18" t="s">
        <v>41</v>
      </c>
      <c r="D49" s="18" t="s">
        <v>42</v>
      </c>
      <c r="E49" s="18" t="s">
        <v>210</v>
      </c>
      <c r="F49" s="20">
        <v>901</v>
      </c>
      <c r="G49" s="21">
        <f t="shared" si="0"/>
        <v>10812</v>
      </c>
      <c r="H49" s="20"/>
      <c r="I49" s="21"/>
      <c r="J49" s="21"/>
      <c r="K49" s="21"/>
      <c r="L49" s="21">
        <f t="shared" si="1"/>
        <v>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6">
        <v>49</v>
      </c>
      <c r="B50" s="17" t="s">
        <v>62</v>
      </c>
      <c r="C50" s="18" t="s">
        <v>38</v>
      </c>
      <c r="D50" s="18" t="s">
        <v>39</v>
      </c>
      <c r="E50" s="18" t="s">
        <v>230</v>
      </c>
      <c r="F50" s="20">
        <v>673.75</v>
      </c>
      <c r="G50" s="21">
        <f t="shared" si="0"/>
        <v>8085</v>
      </c>
      <c r="H50" s="20"/>
      <c r="I50" s="21"/>
      <c r="J50" s="21">
        <v>525.46</v>
      </c>
      <c r="K50" s="21"/>
      <c r="L50" s="21">
        <f t="shared" si="1"/>
        <v>525.46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6">
        <v>50</v>
      </c>
      <c r="B51" s="17" t="s">
        <v>50</v>
      </c>
      <c r="C51" s="18" t="s">
        <v>38</v>
      </c>
      <c r="D51" s="18" t="s">
        <v>39</v>
      </c>
      <c r="E51" s="18" t="s">
        <v>230</v>
      </c>
      <c r="F51" s="20">
        <v>673.75</v>
      </c>
      <c r="G51" s="21">
        <f t="shared" si="0"/>
        <v>8085</v>
      </c>
      <c r="H51" s="20"/>
      <c r="I51" s="21"/>
      <c r="J51" s="21">
        <v>403.35</v>
      </c>
      <c r="K51" s="21"/>
      <c r="L51" s="21">
        <f t="shared" si="1"/>
        <v>403.35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6">
        <v>51</v>
      </c>
      <c r="B52" s="17" t="s">
        <v>50</v>
      </c>
      <c r="C52" s="18" t="s">
        <v>38</v>
      </c>
      <c r="D52" s="18" t="s">
        <v>39</v>
      </c>
      <c r="E52" s="18" t="s">
        <v>230</v>
      </c>
      <c r="F52" s="20">
        <v>673.75</v>
      </c>
      <c r="G52" s="21">
        <f t="shared" si="0"/>
        <v>8085</v>
      </c>
      <c r="H52" s="20"/>
      <c r="I52" s="21"/>
      <c r="J52" s="21">
        <v>425.46</v>
      </c>
      <c r="K52" s="21"/>
      <c r="L52" s="21">
        <f t="shared" si="1"/>
        <v>425.46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6">
        <v>52</v>
      </c>
      <c r="B53" s="17" t="s">
        <v>63</v>
      </c>
      <c r="C53" s="18" t="s">
        <v>38</v>
      </c>
      <c r="D53" s="18" t="s">
        <v>39</v>
      </c>
      <c r="E53" s="18" t="s">
        <v>230</v>
      </c>
      <c r="F53" s="20">
        <v>673.75</v>
      </c>
      <c r="G53" s="21">
        <f t="shared" si="0"/>
        <v>8085</v>
      </c>
      <c r="H53" s="20"/>
      <c r="I53" s="21"/>
      <c r="J53" s="21">
        <v>85.5</v>
      </c>
      <c r="K53" s="21"/>
      <c r="L53" s="21">
        <f t="shared" si="1"/>
        <v>85.5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6">
        <v>53</v>
      </c>
      <c r="B54" s="17" t="s">
        <v>64</v>
      </c>
      <c r="C54" s="18" t="s">
        <v>38</v>
      </c>
      <c r="D54" s="18" t="s">
        <v>39</v>
      </c>
      <c r="E54" s="18" t="s">
        <v>230</v>
      </c>
      <c r="F54" s="20">
        <v>765</v>
      </c>
      <c r="G54" s="21">
        <f t="shared" si="0"/>
        <v>9180</v>
      </c>
      <c r="H54" s="20"/>
      <c r="I54" s="21"/>
      <c r="J54" s="21">
        <v>507.75</v>
      </c>
      <c r="K54" s="21"/>
      <c r="L54" s="21">
        <f t="shared" si="1"/>
        <v>507.75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6">
        <v>54</v>
      </c>
      <c r="B55" s="19" t="s">
        <v>65</v>
      </c>
      <c r="C55" s="18" t="s">
        <v>41</v>
      </c>
      <c r="D55" s="18" t="s">
        <v>43</v>
      </c>
      <c r="E55" s="18" t="s">
        <v>216</v>
      </c>
      <c r="F55" s="20">
        <v>1412</v>
      </c>
      <c r="G55" s="21">
        <f t="shared" si="0"/>
        <v>16944</v>
      </c>
      <c r="H55" s="20"/>
      <c r="I55" s="21"/>
      <c r="J55" s="21"/>
      <c r="K55" s="21"/>
      <c r="L55" s="21">
        <f t="shared" si="1"/>
        <v>0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6">
        <v>55</v>
      </c>
      <c r="B56" s="17" t="s">
        <v>50</v>
      </c>
      <c r="C56" s="18" t="s">
        <v>38</v>
      </c>
      <c r="D56" s="18" t="s">
        <v>39</v>
      </c>
      <c r="E56" s="18" t="s">
        <v>230</v>
      </c>
      <c r="F56" s="20">
        <v>673.75</v>
      </c>
      <c r="G56" s="21">
        <f t="shared" si="0"/>
        <v>8085</v>
      </c>
      <c r="H56" s="20"/>
      <c r="I56" s="21"/>
      <c r="J56" s="21">
        <v>355.66</v>
      </c>
      <c r="K56" s="21"/>
      <c r="L56" s="21">
        <f t="shared" si="1"/>
        <v>355.66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6">
        <v>56</v>
      </c>
      <c r="B57" s="17" t="s">
        <v>66</v>
      </c>
      <c r="C57" s="18" t="s">
        <v>41</v>
      </c>
      <c r="D57" s="18" t="s">
        <v>42</v>
      </c>
      <c r="E57" s="18" t="s">
        <v>216</v>
      </c>
      <c r="F57" s="20">
        <v>1412</v>
      </c>
      <c r="G57" s="21">
        <f t="shared" si="0"/>
        <v>16944</v>
      </c>
      <c r="H57" s="20"/>
      <c r="I57" s="21"/>
      <c r="J57" s="21"/>
      <c r="K57" s="21"/>
      <c r="L57" s="21">
        <f t="shared" si="1"/>
        <v>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6">
        <v>57</v>
      </c>
      <c r="B58" s="17" t="s">
        <v>67</v>
      </c>
      <c r="C58" s="18" t="s">
        <v>38</v>
      </c>
      <c r="D58" s="18" t="s">
        <v>39</v>
      </c>
      <c r="E58" s="18" t="s">
        <v>230</v>
      </c>
      <c r="F58" s="20">
        <v>614</v>
      </c>
      <c r="G58" s="21">
        <f t="shared" si="0"/>
        <v>7368</v>
      </c>
      <c r="H58" s="20"/>
      <c r="I58" s="21"/>
      <c r="J58" s="21">
        <v>519.98</v>
      </c>
      <c r="K58" s="21"/>
      <c r="L58" s="21">
        <f t="shared" si="1"/>
        <v>519.98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6">
        <v>58</v>
      </c>
      <c r="B59" s="17" t="s">
        <v>50</v>
      </c>
      <c r="C59" s="18" t="s">
        <v>38</v>
      </c>
      <c r="D59" s="18" t="s">
        <v>39</v>
      </c>
      <c r="E59" s="18" t="s">
        <v>230</v>
      </c>
      <c r="F59" s="20">
        <v>673.75</v>
      </c>
      <c r="G59" s="21">
        <f t="shared" si="0"/>
        <v>8085</v>
      </c>
      <c r="H59" s="20"/>
      <c r="I59" s="21"/>
      <c r="J59" s="21">
        <v>299.52999999999997</v>
      </c>
      <c r="K59" s="21"/>
      <c r="L59" s="21">
        <f t="shared" si="1"/>
        <v>299.52999999999997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6">
        <v>59</v>
      </c>
      <c r="B60" s="17" t="s">
        <v>68</v>
      </c>
      <c r="C60" s="18" t="s">
        <v>41</v>
      </c>
      <c r="D60" s="18" t="s">
        <v>43</v>
      </c>
      <c r="E60" s="18" t="s">
        <v>211</v>
      </c>
      <c r="F60" s="20">
        <v>1412</v>
      </c>
      <c r="G60" s="21">
        <f t="shared" si="0"/>
        <v>16944</v>
      </c>
      <c r="H60" s="20"/>
      <c r="I60" s="21"/>
      <c r="J60" s="21"/>
      <c r="K60" s="21"/>
      <c r="L60" s="21">
        <f t="shared" si="1"/>
        <v>0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6">
        <v>60</v>
      </c>
      <c r="B61" s="17" t="s">
        <v>69</v>
      </c>
      <c r="C61" s="18" t="s">
        <v>38</v>
      </c>
      <c r="D61" s="18" t="s">
        <v>39</v>
      </c>
      <c r="E61" s="18" t="s">
        <v>230</v>
      </c>
      <c r="F61" s="20">
        <v>561</v>
      </c>
      <c r="G61" s="21">
        <f t="shared" si="0"/>
        <v>6732</v>
      </c>
      <c r="H61" s="20"/>
      <c r="I61" s="21"/>
      <c r="J61" s="21">
        <v>390.84</v>
      </c>
      <c r="K61" s="21"/>
      <c r="L61" s="21">
        <f t="shared" si="1"/>
        <v>390.84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6">
        <v>61</v>
      </c>
      <c r="B62" s="17" t="s">
        <v>70</v>
      </c>
      <c r="C62" s="18" t="s">
        <v>41</v>
      </c>
      <c r="D62" s="18" t="s">
        <v>43</v>
      </c>
      <c r="E62" s="18" t="s">
        <v>211</v>
      </c>
      <c r="F62" s="20">
        <v>585</v>
      </c>
      <c r="G62" s="21">
        <f t="shared" si="0"/>
        <v>7020</v>
      </c>
      <c r="H62" s="20"/>
      <c r="I62" s="21"/>
      <c r="J62" s="21"/>
      <c r="K62" s="21"/>
      <c r="L62" s="21">
        <f t="shared" si="1"/>
        <v>0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6">
        <v>62</v>
      </c>
      <c r="B63" s="17" t="s">
        <v>71</v>
      </c>
      <c r="C63" s="18" t="s">
        <v>38</v>
      </c>
      <c r="D63" s="18" t="s">
        <v>39</v>
      </c>
      <c r="E63" s="18" t="s">
        <v>230</v>
      </c>
      <c r="F63" s="20">
        <v>826</v>
      </c>
      <c r="G63" s="21">
        <f t="shared" si="0"/>
        <v>9912</v>
      </c>
      <c r="H63" s="20"/>
      <c r="I63" s="21"/>
      <c r="J63" s="21">
        <v>94.5</v>
      </c>
      <c r="K63" s="21"/>
      <c r="L63" s="21">
        <f t="shared" si="1"/>
        <v>94.5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6">
        <v>63</v>
      </c>
      <c r="B64" s="17" t="s">
        <v>72</v>
      </c>
      <c r="C64" s="18" t="s">
        <v>38</v>
      </c>
      <c r="D64" s="18" t="s">
        <v>39</v>
      </c>
      <c r="E64" s="18" t="s">
        <v>230</v>
      </c>
      <c r="F64" s="20">
        <v>826</v>
      </c>
      <c r="G64" s="21">
        <f t="shared" si="0"/>
        <v>9912</v>
      </c>
      <c r="H64" s="20"/>
      <c r="I64" s="21"/>
      <c r="J64" s="21">
        <v>264.2</v>
      </c>
      <c r="K64" s="21"/>
      <c r="L64" s="21">
        <f t="shared" si="1"/>
        <v>264.2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6">
        <v>64</v>
      </c>
      <c r="B65" s="17" t="s">
        <v>73</v>
      </c>
      <c r="C65" s="18" t="s">
        <v>38</v>
      </c>
      <c r="D65" s="18" t="s">
        <v>39</v>
      </c>
      <c r="E65" s="18" t="s">
        <v>230</v>
      </c>
      <c r="F65" s="20">
        <v>906</v>
      </c>
      <c r="G65" s="21">
        <f t="shared" ref="G65:G128" si="2">F65*12</f>
        <v>10872</v>
      </c>
      <c r="H65" s="20"/>
      <c r="I65" s="21"/>
      <c r="J65" s="21">
        <v>793.43</v>
      </c>
      <c r="K65" s="21"/>
      <c r="L65" s="21">
        <f t="shared" ref="L65:L128" si="3">SUM(H65:K65)</f>
        <v>793.43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6">
        <v>65</v>
      </c>
      <c r="B66" s="17" t="s">
        <v>74</v>
      </c>
      <c r="C66" s="18" t="s">
        <v>41</v>
      </c>
      <c r="D66" s="18" t="s">
        <v>43</v>
      </c>
      <c r="E66" s="18" t="s">
        <v>215</v>
      </c>
      <c r="F66" s="20">
        <v>733</v>
      </c>
      <c r="G66" s="21">
        <f t="shared" si="2"/>
        <v>8796</v>
      </c>
      <c r="H66" s="20"/>
      <c r="I66" s="21"/>
      <c r="J66" s="21"/>
      <c r="K66" s="21"/>
      <c r="L66" s="21">
        <f t="shared" si="3"/>
        <v>0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6">
        <v>66</v>
      </c>
      <c r="B67" s="17" t="s">
        <v>50</v>
      </c>
      <c r="C67" s="18" t="s">
        <v>38</v>
      </c>
      <c r="D67" s="18" t="s">
        <v>39</v>
      </c>
      <c r="E67" s="18" t="s">
        <v>230</v>
      </c>
      <c r="F67" s="20">
        <v>673.75</v>
      </c>
      <c r="G67" s="21">
        <f t="shared" si="2"/>
        <v>8085</v>
      </c>
      <c r="H67" s="20"/>
      <c r="I67" s="21"/>
      <c r="J67" s="21">
        <v>543.46</v>
      </c>
      <c r="K67" s="21"/>
      <c r="L67" s="21">
        <f t="shared" si="3"/>
        <v>543.46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6">
        <v>67</v>
      </c>
      <c r="B68" s="17" t="s">
        <v>40</v>
      </c>
      <c r="C68" s="18" t="s">
        <v>41</v>
      </c>
      <c r="D68" s="18" t="s">
        <v>42</v>
      </c>
      <c r="E68" s="18" t="s">
        <v>208</v>
      </c>
      <c r="F68" s="20">
        <v>1086</v>
      </c>
      <c r="G68" s="21">
        <f t="shared" si="2"/>
        <v>13032</v>
      </c>
      <c r="H68" s="20"/>
      <c r="I68" s="21"/>
      <c r="J68" s="21"/>
      <c r="K68" s="21"/>
      <c r="L68" s="21">
        <f t="shared" si="3"/>
        <v>0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6">
        <v>68</v>
      </c>
      <c r="B69" s="17" t="s">
        <v>50</v>
      </c>
      <c r="C69" s="18" t="s">
        <v>38</v>
      </c>
      <c r="D69" s="18" t="s">
        <v>39</v>
      </c>
      <c r="E69" s="18" t="s">
        <v>230</v>
      </c>
      <c r="F69" s="20">
        <v>673.75</v>
      </c>
      <c r="G69" s="21">
        <f t="shared" si="2"/>
        <v>8085</v>
      </c>
      <c r="H69" s="20"/>
      <c r="I69" s="21"/>
      <c r="J69" s="21">
        <v>564.77</v>
      </c>
      <c r="K69" s="21"/>
      <c r="L69" s="21">
        <f t="shared" si="3"/>
        <v>564.77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6">
        <v>69</v>
      </c>
      <c r="B70" s="17" t="s">
        <v>75</v>
      </c>
      <c r="C70" s="18" t="s">
        <v>38</v>
      </c>
      <c r="D70" s="18" t="s">
        <v>39</v>
      </c>
      <c r="E70" s="18" t="s">
        <v>230</v>
      </c>
      <c r="F70" s="20">
        <v>578</v>
      </c>
      <c r="G70" s="21">
        <f t="shared" si="2"/>
        <v>6936</v>
      </c>
      <c r="H70" s="20"/>
      <c r="I70" s="21"/>
      <c r="J70" s="21"/>
      <c r="K70" s="21"/>
      <c r="L70" s="21">
        <f t="shared" si="3"/>
        <v>0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6">
        <v>70</v>
      </c>
      <c r="B71" s="17" t="s">
        <v>64</v>
      </c>
      <c r="C71" s="18" t="s">
        <v>38</v>
      </c>
      <c r="D71" s="18" t="s">
        <v>39</v>
      </c>
      <c r="E71" s="18" t="s">
        <v>230</v>
      </c>
      <c r="F71" s="20">
        <v>765</v>
      </c>
      <c r="G71" s="21">
        <f t="shared" si="2"/>
        <v>9180</v>
      </c>
      <c r="H71" s="20"/>
      <c r="I71" s="21"/>
      <c r="J71" s="21">
        <v>180</v>
      </c>
      <c r="K71" s="21"/>
      <c r="L71" s="21">
        <f t="shared" si="3"/>
        <v>180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6">
        <v>71</v>
      </c>
      <c r="B72" s="17" t="s">
        <v>76</v>
      </c>
      <c r="C72" s="18" t="s">
        <v>38</v>
      </c>
      <c r="D72" s="18" t="s">
        <v>39</v>
      </c>
      <c r="E72" s="18" t="s">
        <v>230</v>
      </c>
      <c r="F72" s="20">
        <v>561</v>
      </c>
      <c r="G72" s="21">
        <f t="shared" si="2"/>
        <v>6732</v>
      </c>
      <c r="H72" s="20"/>
      <c r="I72" s="21"/>
      <c r="J72" s="21">
        <v>94.5</v>
      </c>
      <c r="K72" s="21"/>
      <c r="L72" s="21">
        <f t="shared" si="3"/>
        <v>94.5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6">
        <v>72</v>
      </c>
      <c r="B73" s="17" t="s">
        <v>77</v>
      </c>
      <c r="C73" s="18" t="s">
        <v>41</v>
      </c>
      <c r="D73" s="18" t="s">
        <v>42</v>
      </c>
      <c r="E73" s="18" t="s">
        <v>213</v>
      </c>
      <c r="F73" s="20">
        <v>986</v>
      </c>
      <c r="G73" s="21">
        <f t="shared" si="2"/>
        <v>11832</v>
      </c>
      <c r="H73" s="20"/>
      <c r="I73" s="21"/>
      <c r="J73" s="21">
        <v>444.52</v>
      </c>
      <c r="K73" s="21"/>
      <c r="L73" s="21">
        <f t="shared" si="3"/>
        <v>444.52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6">
        <v>73</v>
      </c>
      <c r="B74" s="17" t="s">
        <v>50</v>
      </c>
      <c r="C74" s="18" t="s">
        <v>38</v>
      </c>
      <c r="D74" s="18" t="s">
        <v>39</v>
      </c>
      <c r="E74" s="18" t="s">
        <v>230</v>
      </c>
      <c r="F74" s="20">
        <v>673.75</v>
      </c>
      <c r="G74" s="21">
        <f t="shared" si="2"/>
        <v>8085</v>
      </c>
      <c r="H74" s="20"/>
      <c r="I74" s="21"/>
      <c r="J74" s="21">
        <v>564.77</v>
      </c>
      <c r="K74" s="21"/>
      <c r="L74" s="21">
        <f t="shared" si="3"/>
        <v>564.77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6">
        <v>74</v>
      </c>
      <c r="B75" s="17" t="s">
        <v>74</v>
      </c>
      <c r="C75" s="18" t="s">
        <v>41</v>
      </c>
      <c r="D75" s="18" t="s">
        <v>42</v>
      </c>
      <c r="E75" s="18" t="s">
        <v>215</v>
      </c>
      <c r="F75" s="20">
        <v>733</v>
      </c>
      <c r="G75" s="21">
        <f t="shared" si="2"/>
        <v>8796</v>
      </c>
      <c r="H75" s="20"/>
      <c r="I75" s="21"/>
      <c r="J75" s="21"/>
      <c r="K75" s="21"/>
      <c r="L75" s="21">
        <f t="shared" si="3"/>
        <v>0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6">
        <v>75</v>
      </c>
      <c r="B76" s="17" t="s">
        <v>58</v>
      </c>
      <c r="C76" s="18" t="s">
        <v>38</v>
      </c>
      <c r="D76" s="18" t="s">
        <v>39</v>
      </c>
      <c r="E76" s="18" t="s">
        <v>230</v>
      </c>
      <c r="F76" s="20">
        <v>596</v>
      </c>
      <c r="G76" s="21">
        <f t="shared" si="2"/>
        <v>7152</v>
      </c>
      <c r="H76" s="20"/>
      <c r="I76" s="21"/>
      <c r="J76" s="21">
        <v>641.75</v>
      </c>
      <c r="K76" s="21"/>
      <c r="L76" s="21">
        <f t="shared" si="3"/>
        <v>641.75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6">
        <v>76</v>
      </c>
      <c r="B77" s="17" t="s">
        <v>50</v>
      </c>
      <c r="C77" s="18" t="s">
        <v>38</v>
      </c>
      <c r="D77" s="18" t="s">
        <v>39</v>
      </c>
      <c r="E77" s="18" t="s">
        <v>230</v>
      </c>
      <c r="F77" s="20">
        <v>673.75</v>
      </c>
      <c r="G77" s="21">
        <f t="shared" si="2"/>
        <v>8085</v>
      </c>
      <c r="H77" s="20"/>
      <c r="I77" s="21"/>
      <c r="J77" s="21">
        <v>522.66</v>
      </c>
      <c r="K77" s="21"/>
      <c r="L77" s="21">
        <f t="shared" si="3"/>
        <v>522.66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6">
        <v>77</v>
      </c>
      <c r="B78" s="17" t="s">
        <v>78</v>
      </c>
      <c r="C78" s="18" t="s">
        <v>41</v>
      </c>
      <c r="D78" s="18" t="s">
        <v>43</v>
      </c>
      <c r="E78" s="18"/>
      <c r="F78" s="20">
        <v>3038</v>
      </c>
      <c r="G78" s="21">
        <f t="shared" si="2"/>
        <v>36456</v>
      </c>
      <c r="H78" s="20"/>
      <c r="I78" s="21"/>
      <c r="J78" s="21"/>
      <c r="K78" s="21">
        <v>1470</v>
      </c>
      <c r="L78" s="21">
        <f t="shared" si="3"/>
        <v>1470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6">
        <v>78</v>
      </c>
      <c r="B79" s="17" t="s">
        <v>50</v>
      </c>
      <c r="C79" s="18" t="s">
        <v>38</v>
      </c>
      <c r="D79" s="18" t="s">
        <v>39</v>
      </c>
      <c r="E79" s="18" t="s">
        <v>230</v>
      </c>
      <c r="F79" s="20">
        <v>673.75</v>
      </c>
      <c r="G79" s="21">
        <f t="shared" si="2"/>
        <v>8085</v>
      </c>
      <c r="H79" s="20"/>
      <c r="I79" s="21"/>
      <c r="J79" s="21">
        <v>525.46</v>
      </c>
      <c r="K79" s="21"/>
      <c r="L79" s="21">
        <f t="shared" si="3"/>
        <v>525.46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6">
        <v>79</v>
      </c>
      <c r="B80" s="17" t="s">
        <v>61</v>
      </c>
      <c r="C80" s="18" t="s">
        <v>38</v>
      </c>
      <c r="D80" s="18" t="s">
        <v>39</v>
      </c>
      <c r="E80" s="18" t="s">
        <v>230</v>
      </c>
      <c r="F80" s="20">
        <v>561</v>
      </c>
      <c r="G80" s="21">
        <f t="shared" si="2"/>
        <v>6732</v>
      </c>
      <c r="H80" s="20"/>
      <c r="I80" s="21"/>
      <c r="J80" s="21">
        <v>483.14</v>
      </c>
      <c r="K80" s="21"/>
      <c r="L80" s="21">
        <f t="shared" si="3"/>
        <v>483.14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6">
        <v>80</v>
      </c>
      <c r="B81" s="17" t="s">
        <v>79</v>
      </c>
      <c r="C81" s="18" t="s">
        <v>38</v>
      </c>
      <c r="D81" s="18" t="s">
        <v>39</v>
      </c>
      <c r="E81" s="18" t="s">
        <v>230</v>
      </c>
      <c r="F81" s="20">
        <v>906</v>
      </c>
      <c r="G81" s="21">
        <f t="shared" si="2"/>
        <v>10872</v>
      </c>
      <c r="H81" s="20"/>
      <c r="I81" s="21"/>
      <c r="J81" s="21">
        <v>90</v>
      </c>
      <c r="K81" s="21"/>
      <c r="L81" s="21">
        <f t="shared" si="3"/>
        <v>90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6">
        <v>81</v>
      </c>
      <c r="B82" s="17" t="s">
        <v>74</v>
      </c>
      <c r="C82" s="18" t="s">
        <v>41</v>
      </c>
      <c r="D82" s="18" t="s">
        <v>43</v>
      </c>
      <c r="E82" s="18"/>
      <c r="F82" s="20">
        <v>585</v>
      </c>
      <c r="G82" s="21">
        <f t="shared" si="2"/>
        <v>7020</v>
      </c>
      <c r="H82" s="20"/>
      <c r="I82" s="21"/>
      <c r="J82" s="21">
        <v>34.130000000000003</v>
      </c>
      <c r="K82" s="21"/>
      <c r="L82" s="21">
        <f t="shared" si="3"/>
        <v>34.130000000000003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6">
        <v>82</v>
      </c>
      <c r="B83" s="17" t="s">
        <v>80</v>
      </c>
      <c r="C83" s="18" t="s">
        <v>41</v>
      </c>
      <c r="D83" s="18" t="s">
        <v>42</v>
      </c>
      <c r="E83" s="18" t="s">
        <v>218</v>
      </c>
      <c r="F83" s="20">
        <v>817</v>
      </c>
      <c r="G83" s="21">
        <f t="shared" si="2"/>
        <v>9804</v>
      </c>
      <c r="H83" s="20"/>
      <c r="I83" s="21"/>
      <c r="J83" s="21"/>
      <c r="K83" s="21"/>
      <c r="L83" s="21">
        <f t="shared" si="3"/>
        <v>0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6">
        <v>83</v>
      </c>
      <c r="B84" s="17" t="s">
        <v>81</v>
      </c>
      <c r="C84" s="18" t="s">
        <v>41</v>
      </c>
      <c r="D84" s="18" t="s">
        <v>43</v>
      </c>
      <c r="E84" s="18" t="s">
        <v>218</v>
      </c>
      <c r="F84" s="20">
        <v>817</v>
      </c>
      <c r="G84" s="21">
        <f t="shared" si="2"/>
        <v>9804</v>
      </c>
      <c r="H84" s="20"/>
      <c r="I84" s="21"/>
      <c r="J84" s="21">
        <v>196.59</v>
      </c>
      <c r="K84" s="21"/>
      <c r="L84" s="21">
        <f t="shared" si="3"/>
        <v>196.59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6">
        <v>84</v>
      </c>
      <c r="B85" s="17" t="s">
        <v>72</v>
      </c>
      <c r="C85" s="18" t="s">
        <v>38</v>
      </c>
      <c r="D85" s="18" t="s">
        <v>39</v>
      </c>
      <c r="E85" s="18" t="s">
        <v>230</v>
      </c>
      <c r="F85" s="20">
        <v>826</v>
      </c>
      <c r="G85" s="21">
        <f t="shared" si="2"/>
        <v>9912</v>
      </c>
      <c r="H85" s="20"/>
      <c r="I85" s="21"/>
      <c r="J85" s="21">
        <v>483.94</v>
      </c>
      <c r="K85" s="21"/>
      <c r="L85" s="21">
        <f t="shared" si="3"/>
        <v>483.94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6">
        <v>85</v>
      </c>
      <c r="B86" s="17" t="s">
        <v>50</v>
      </c>
      <c r="C86" s="18" t="s">
        <v>38</v>
      </c>
      <c r="D86" s="18" t="s">
        <v>39</v>
      </c>
      <c r="E86" s="18" t="s">
        <v>230</v>
      </c>
      <c r="F86" s="20">
        <v>673.75</v>
      </c>
      <c r="G86" s="21">
        <f t="shared" si="2"/>
        <v>8085</v>
      </c>
      <c r="H86" s="20"/>
      <c r="I86" s="21"/>
      <c r="J86" s="21">
        <v>542.46</v>
      </c>
      <c r="K86" s="21"/>
      <c r="L86" s="21">
        <f t="shared" si="3"/>
        <v>542.46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6">
        <v>86</v>
      </c>
      <c r="B87" s="17" t="s">
        <v>72</v>
      </c>
      <c r="C87" s="18" t="s">
        <v>38</v>
      </c>
      <c r="D87" s="18" t="s">
        <v>39</v>
      </c>
      <c r="E87" s="18" t="s">
        <v>230</v>
      </c>
      <c r="F87" s="20">
        <v>740</v>
      </c>
      <c r="G87" s="21">
        <f t="shared" si="2"/>
        <v>8880</v>
      </c>
      <c r="H87" s="20"/>
      <c r="I87" s="21"/>
      <c r="J87" s="22">
        <v>302</v>
      </c>
      <c r="K87" s="21">
        <v>166</v>
      </c>
      <c r="L87" s="21">
        <f t="shared" si="3"/>
        <v>468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6">
        <v>87</v>
      </c>
      <c r="B88" s="17" t="s">
        <v>37</v>
      </c>
      <c r="C88" s="18" t="s">
        <v>38</v>
      </c>
      <c r="D88" s="18" t="s">
        <v>39</v>
      </c>
      <c r="E88" s="18" t="s">
        <v>230</v>
      </c>
      <c r="F88" s="20">
        <v>561</v>
      </c>
      <c r="G88" s="21">
        <f t="shared" si="2"/>
        <v>6732</v>
      </c>
      <c r="H88" s="20"/>
      <c r="I88" s="21"/>
      <c r="J88" s="22">
        <v>85.5</v>
      </c>
      <c r="K88" s="21"/>
      <c r="L88" s="21">
        <f t="shared" si="3"/>
        <v>85.5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6">
        <v>88</v>
      </c>
      <c r="B89" s="17" t="s">
        <v>82</v>
      </c>
      <c r="C89" s="18" t="s">
        <v>38</v>
      </c>
      <c r="D89" s="18" t="s">
        <v>39</v>
      </c>
      <c r="E89" s="18" t="s">
        <v>230</v>
      </c>
      <c r="F89" s="20">
        <v>673.75</v>
      </c>
      <c r="G89" s="21">
        <f t="shared" si="2"/>
        <v>8085</v>
      </c>
      <c r="H89" s="20"/>
      <c r="I89" s="21"/>
      <c r="J89" s="22">
        <v>607.03</v>
      </c>
      <c r="K89" s="21"/>
      <c r="L89" s="21">
        <f t="shared" si="3"/>
        <v>607.03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6">
        <v>89</v>
      </c>
      <c r="B90" s="17" t="s">
        <v>83</v>
      </c>
      <c r="C90" s="18" t="s">
        <v>38</v>
      </c>
      <c r="D90" s="18" t="s">
        <v>39</v>
      </c>
      <c r="E90" s="18" t="s">
        <v>230</v>
      </c>
      <c r="F90" s="20">
        <v>906</v>
      </c>
      <c r="G90" s="21">
        <f t="shared" si="2"/>
        <v>10872</v>
      </c>
      <c r="H90" s="20"/>
      <c r="I90" s="21"/>
      <c r="J90" s="22">
        <v>274.10000000000002</v>
      </c>
      <c r="K90" s="21"/>
      <c r="L90" s="21">
        <f t="shared" si="3"/>
        <v>274.10000000000002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6">
        <v>90</v>
      </c>
      <c r="B91" s="17" t="s">
        <v>84</v>
      </c>
      <c r="C91" s="18" t="s">
        <v>38</v>
      </c>
      <c r="D91" s="18" t="s">
        <v>39</v>
      </c>
      <c r="E91" s="18" t="s">
        <v>230</v>
      </c>
      <c r="F91" s="20">
        <v>643.75</v>
      </c>
      <c r="G91" s="21">
        <f t="shared" si="2"/>
        <v>7725</v>
      </c>
      <c r="H91" s="20"/>
      <c r="I91" s="21"/>
      <c r="J91" s="22">
        <v>58.75</v>
      </c>
      <c r="K91" s="21"/>
      <c r="L91" s="21">
        <f t="shared" si="3"/>
        <v>58.75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6">
        <v>91</v>
      </c>
      <c r="B92" s="17" t="s">
        <v>82</v>
      </c>
      <c r="C92" s="18" t="s">
        <v>38</v>
      </c>
      <c r="D92" s="18" t="s">
        <v>39</v>
      </c>
      <c r="E92" s="18" t="s">
        <v>230</v>
      </c>
      <c r="F92" s="20">
        <v>673.75</v>
      </c>
      <c r="G92" s="21">
        <f t="shared" si="2"/>
        <v>8085</v>
      </c>
      <c r="H92" s="20"/>
      <c r="I92" s="21"/>
      <c r="J92" s="22">
        <v>590.03</v>
      </c>
      <c r="K92" s="21"/>
      <c r="L92" s="21">
        <f t="shared" si="3"/>
        <v>590.03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6">
        <v>92</v>
      </c>
      <c r="B93" s="17" t="s">
        <v>85</v>
      </c>
      <c r="C93" s="18" t="s">
        <v>38</v>
      </c>
      <c r="D93" s="18" t="s">
        <v>39</v>
      </c>
      <c r="E93" s="18" t="s">
        <v>230</v>
      </c>
      <c r="F93" s="20">
        <v>906</v>
      </c>
      <c r="G93" s="21">
        <f t="shared" si="2"/>
        <v>10872</v>
      </c>
      <c r="H93" s="20"/>
      <c r="I93" s="21"/>
      <c r="J93" s="22">
        <v>333.83</v>
      </c>
      <c r="K93" s="21"/>
      <c r="L93" s="21">
        <f t="shared" si="3"/>
        <v>333.83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6">
        <v>93</v>
      </c>
      <c r="B94" s="17" t="s">
        <v>86</v>
      </c>
      <c r="C94" s="18" t="s">
        <v>38</v>
      </c>
      <c r="D94" s="18" t="s">
        <v>39</v>
      </c>
      <c r="E94" s="18" t="s">
        <v>230</v>
      </c>
      <c r="F94" s="20">
        <v>826</v>
      </c>
      <c r="G94" s="21">
        <f t="shared" si="2"/>
        <v>9912</v>
      </c>
      <c r="H94" s="20"/>
      <c r="I94" s="21"/>
      <c r="J94" s="22">
        <v>330.39</v>
      </c>
      <c r="K94" s="21">
        <v>386</v>
      </c>
      <c r="L94" s="21">
        <f t="shared" si="3"/>
        <v>716.39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6">
        <v>94</v>
      </c>
      <c r="B95" s="17" t="s">
        <v>61</v>
      </c>
      <c r="C95" s="18" t="s">
        <v>38</v>
      </c>
      <c r="D95" s="18" t="s">
        <v>39</v>
      </c>
      <c r="E95" s="18" t="s">
        <v>230</v>
      </c>
      <c r="F95" s="20">
        <v>561</v>
      </c>
      <c r="G95" s="21">
        <f t="shared" si="2"/>
        <v>6732</v>
      </c>
      <c r="H95" s="20"/>
      <c r="I95" s="21"/>
      <c r="J95" s="22">
        <v>483.14</v>
      </c>
      <c r="K95" s="21"/>
      <c r="L95" s="21">
        <f t="shared" si="3"/>
        <v>483.14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6">
        <v>95</v>
      </c>
      <c r="B96" s="17" t="s">
        <v>76</v>
      </c>
      <c r="C96" s="18" t="s">
        <v>38</v>
      </c>
      <c r="D96" s="18" t="s">
        <v>39</v>
      </c>
      <c r="E96" s="18" t="s">
        <v>230</v>
      </c>
      <c r="F96" s="20">
        <v>561</v>
      </c>
      <c r="G96" s="21">
        <f t="shared" si="2"/>
        <v>6732</v>
      </c>
      <c r="H96" s="20"/>
      <c r="I96" s="21"/>
      <c r="J96" s="22">
        <v>94.5</v>
      </c>
      <c r="K96" s="21"/>
      <c r="L96" s="21">
        <f t="shared" si="3"/>
        <v>94.5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6">
        <v>96</v>
      </c>
      <c r="B97" s="17" t="s">
        <v>50</v>
      </c>
      <c r="C97" s="18" t="s">
        <v>38</v>
      </c>
      <c r="D97" s="18" t="s">
        <v>39</v>
      </c>
      <c r="E97" s="18" t="s">
        <v>230</v>
      </c>
      <c r="F97" s="20">
        <v>673.75</v>
      </c>
      <c r="G97" s="21">
        <f t="shared" si="2"/>
        <v>8085</v>
      </c>
      <c r="H97" s="20"/>
      <c r="I97" s="21"/>
      <c r="J97" s="22">
        <v>145.84</v>
      </c>
      <c r="K97" s="21"/>
      <c r="L97" s="21">
        <f t="shared" si="3"/>
        <v>145.84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6">
        <v>97</v>
      </c>
      <c r="B98" s="17" t="s">
        <v>87</v>
      </c>
      <c r="C98" s="18" t="s">
        <v>41</v>
      </c>
      <c r="D98" s="18" t="s">
        <v>42</v>
      </c>
      <c r="E98" s="18" t="s">
        <v>205</v>
      </c>
      <c r="F98" s="20">
        <v>1212</v>
      </c>
      <c r="G98" s="21">
        <f t="shared" si="2"/>
        <v>14544</v>
      </c>
      <c r="H98" s="20"/>
      <c r="I98" s="21"/>
      <c r="J98" s="22"/>
      <c r="K98" s="21"/>
      <c r="L98" s="21">
        <f t="shared" si="3"/>
        <v>0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6">
        <v>98</v>
      </c>
      <c r="B99" s="17" t="s">
        <v>74</v>
      </c>
      <c r="C99" s="18" t="s">
        <v>41</v>
      </c>
      <c r="D99" s="18" t="s">
        <v>42</v>
      </c>
      <c r="E99" s="18" t="s">
        <v>218</v>
      </c>
      <c r="F99" s="20">
        <v>817</v>
      </c>
      <c r="G99" s="21">
        <f t="shared" si="2"/>
        <v>9804</v>
      </c>
      <c r="H99" s="20"/>
      <c r="I99" s="21"/>
      <c r="J99" s="22">
        <v>27.23</v>
      </c>
      <c r="K99" s="21"/>
      <c r="L99" s="21">
        <f t="shared" si="3"/>
        <v>27.23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6">
        <v>99</v>
      </c>
      <c r="B100" s="17" t="s">
        <v>40</v>
      </c>
      <c r="C100" s="18" t="s">
        <v>41</v>
      </c>
      <c r="D100" s="18" t="s">
        <v>42</v>
      </c>
      <c r="E100" s="18" t="s">
        <v>213</v>
      </c>
      <c r="F100" s="20">
        <v>986</v>
      </c>
      <c r="G100" s="21">
        <f t="shared" si="2"/>
        <v>11832</v>
      </c>
      <c r="H100" s="20"/>
      <c r="I100" s="21"/>
      <c r="J100" s="22"/>
      <c r="K100" s="21"/>
      <c r="L100" s="21">
        <f t="shared" si="3"/>
        <v>0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6">
        <v>100</v>
      </c>
      <c r="B101" s="17" t="s">
        <v>62</v>
      </c>
      <c r="C101" s="18" t="s">
        <v>38</v>
      </c>
      <c r="D101" s="18" t="s">
        <v>39</v>
      </c>
      <c r="E101" s="18" t="s">
        <v>230</v>
      </c>
      <c r="F101" s="20">
        <v>673.75</v>
      </c>
      <c r="G101" s="21">
        <f t="shared" si="2"/>
        <v>8085</v>
      </c>
      <c r="H101" s="20"/>
      <c r="I101" s="21"/>
      <c r="J101" s="22">
        <v>525.46</v>
      </c>
      <c r="K101" s="21"/>
      <c r="L101" s="21">
        <f t="shared" si="3"/>
        <v>525.46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6">
        <v>101</v>
      </c>
      <c r="B102" s="17" t="s">
        <v>79</v>
      </c>
      <c r="C102" s="18" t="s">
        <v>38</v>
      </c>
      <c r="D102" s="18" t="s">
        <v>39</v>
      </c>
      <c r="E102" s="18" t="s">
        <v>230</v>
      </c>
      <c r="F102" s="20">
        <v>906</v>
      </c>
      <c r="G102" s="21">
        <f t="shared" si="2"/>
        <v>10872</v>
      </c>
      <c r="H102" s="20"/>
      <c r="I102" s="21"/>
      <c r="J102" s="22">
        <v>471.13</v>
      </c>
      <c r="K102" s="21"/>
      <c r="L102" s="21">
        <f t="shared" si="3"/>
        <v>471.13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6">
        <v>102</v>
      </c>
      <c r="B103" s="17" t="s">
        <v>79</v>
      </c>
      <c r="C103" s="18" t="s">
        <v>38</v>
      </c>
      <c r="D103" s="18" t="s">
        <v>39</v>
      </c>
      <c r="E103" s="18" t="s">
        <v>230</v>
      </c>
      <c r="F103" s="20">
        <v>906</v>
      </c>
      <c r="G103" s="21">
        <f t="shared" si="2"/>
        <v>10872</v>
      </c>
      <c r="H103" s="20"/>
      <c r="I103" s="21"/>
      <c r="J103" s="22">
        <v>94.5</v>
      </c>
      <c r="K103" s="21"/>
      <c r="L103" s="21">
        <f t="shared" si="3"/>
        <v>94.5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6">
        <v>103</v>
      </c>
      <c r="B104" s="17" t="s">
        <v>61</v>
      </c>
      <c r="C104" s="18" t="s">
        <v>38</v>
      </c>
      <c r="D104" s="18" t="s">
        <v>39</v>
      </c>
      <c r="E104" s="18" t="s">
        <v>230</v>
      </c>
      <c r="F104" s="20">
        <v>561</v>
      </c>
      <c r="G104" s="21">
        <f t="shared" si="2"/>
        <v>6732</v>
      </c>
      <c r="H104" s="20"/>
      <c r="I104" s="21"/>
      <c r="J104" s="22">
        <v>84.64</v>
      </c>
      <c r="K104" s="21"/>
      <c r="L104" s="21">
        <f t="shared" si="3"/>
        <v>84.64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6">
        <v>104</v>
      </c>
      <c r="B105" s="17" t="s">
        <v>88</v>
      </c>
      <c r="C105" s="18" t="s">
        <v>41</v>
      </c>
      <c r="D105" s="18" t="s">
        <v>42</v>
      </c>
      <c r="E105" s="18" t="s">
        <v>210</v>
      </c>
      <c r="F105" s="20">
        <v>901</v>
      </c>
      <c r="G105" s="21">
        <f t="shared" si="2"/>
        <v>10812</v>
      </c>
      <c r="H105" s="20"/>
      <c r="I105" s="21"/>
      <c r="J105" s="22"/>
      <c r="K105" s="21">
        <v>548.46</v>
      </c>
      <c r="L105" s="21">
        <f t="shared" si="3"/>
        <v>548.46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6">
        <v>105</v>
      </c>
      <c r="B106" s="17" t="s">
        <v>70</v>
      </c>
      <c r="C106" s="18" t="s">
        <v>41</v>
      </c>
      <c r="D106" s="18" t="s">
        <v>43</v>
      </c>
      <c r="E106" s="18" t="s">
        <v>211</v>
      </c>
      <c r="F106" s="20">
        <v>585</v>
      </c>
      <c r="G106" s="21">
        <f t="shared" si="2"/>
        <v>7020</v>
      </c>
      <c r="H106" s="20"/>
      <c r="I106" s="21"/>
      <c r="J106" s="22">
        <v>300.3</v>
      </c>
      <c r="K106" s="21"/>
      <c r="L106" s="21">
        <f t="shared" si="3"/>
        <v>300.3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6">
        <v>106</v>
      </c>
      <c r="B107" s="17" t="s">
        <v>89</v>
      </c>
      <c r="C107" s="18" t="s">
        <v>41</v>
      </c>
      <c r="D107" s="18" t="s">
        <v>42</v>
      </c>
      <c r="E107" s="18" t="s">
        <v>205</v>
      </c>
      <c r="F107" s="20">
        <v>1212</v>
      </c>
      <c r="G107" s="21">
        <f t="shared" si="2"/>
        <v>14544</v>
      </c>
      <c r="H107" s="20"/>
      <c r="I107" s="21"/>
      <c r="J107" s="22">
        <v>161.6</v>
      </c>
      <c r="K107" s="21"/>
      <c r="L107" s="21">
        <f t="shared" si="3"/>
        <v>161.6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6">
        <v>107</v>
      </c>
      <c r="B108" s="17" t="s">
        <v>90</v>
      </c>
      <c r="C108" s="18" t="s">
        <v>38</v>
      </c>
      <c r="D108" s="18" t="s">
        <v>39</v>
      </c>
      <c r="E108" s="18" t="s">
        <v>230</v>
      </c>
      <c r="F108" s="20">
        <v>561</v>
      </c>
      <c r="G108" s="21">
        <f t="shared" si="2"/>
        <v>6732</v>
      </c>
      <c r="H108" s="20"/>
      <c r="I108" s="21"/>
      <c r="J108" s="22">
        <v>231.24</v>
      </c>
      <c r="K108" s="21"/>
      <c r="L108" s="21">
        <f t="shared" si="3"/>
        <v>231.24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6">
        <v>108</v>
      </c>
      <c r="B109" s="17" t="s">
        <v>40</v>
      </c>
      <c r="C109" s="18" t="s">
        <v>41</v>
      </c>
      <c r="D109" s="18" t="s">
        <v>42</v>
      </c>
      <c r="E109" s="18" t="s">
        <v>216</v>
      </c>
      <c r="F109" s="20">
        <v>1412</v>
      </c>
      <c r="G109" s="21">
        <f t="shared" si="2"/>
        <v>16944</v>
      </c>
      <c r="H109" s="20"/>
      <c r="I109" s="21"/>
      <c r="J109" s="22"/>
      <c r="K109" s="21"/>
      <c r="L109" s="21">
        <f t="shared" si="3"/>
        <v>0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6">
        <v>109</v>
      </c>
      <c r="B110" s="17" t="s">
        <v>50</v>
      </c>
      <c r="C110" s="18" t="s">
        <v>38</v>
      </c>
      <c r="D110" s="18" t="s">
        <v>39</v>
      </c>
      <c r="E110" s="18" t="s">
        <v>230</v>
      </c>
      <c r="F110" s="20">
        <v>673.75</v>
      </c>
      <c r="G110" s="21">
        <f t="shared" si="2"/>
        <v>8085</v>
      </c>
      <c r="H110" s="20"/>
      <c r="I110" s="21"/>
      <c r="J110" s="22">
        <v>525.46</v>
      </c>
      <c r="K110" s="21"/>
      <c r="L110" s="21">
        <f t="shared" si="3"/>
        <v>525.46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6">
        <v>110</v>
      </c>
      <c r="B111" s="17" t="s">
        <v>50</v>
      </c>
      <c r="C111" s="18" t="s">
        <v>38</v>
      </c>
      <c r="D111" s="18" t="s">
        <v>39</v>
      </c>
      <c r="E111" s="18" t="s">
        <v>230</v>
      </c>
      <c r="F111" s="20">
        <v>673.75</v>
      </c>
      <c r="G111" s="21">
        <f t="shared" si="2"/>
        <v>8085</v>
      </c>
      <c r="H111" s="20"/>
      <c r="I111" s="21"/>
      <c r="J111" s="22">
        <v>525.46</v>
      </c>
      <c r="K111" s="21"/>
      <c r="L111" s="21">
        <f t="shared" si="3"/>
        <v>525.46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6">
        <v>111</v>
      </c>
      <c r="B112" s="17" t="s">
        <v>91</v>
      </c>
      <c r="C112" s="18" t="s">
        <v>38</v>
      </c>
      <c r="D112" s="18" t="s">
        <v>39</v>
      </c>
      <c r="E112" s="18" t="s">
        <v>230</v>
      </c>
      <c r="F112" s="20">
        <v>765</v>
      </c>
      <c r="G112" s="21">
        <f t="shared" si="2"/>
        <v>9180</v>
      </c>
      <c r="H112" s="20"/>
      <c r="I112" s="21"/>
      <c r="J112" s="22">
        <v>106.5</v>
      </c>
      <c r="K112" s="21"/>
      <c r="L112" s="21">
        <f t="shared" si="3"/>
        <v>106.5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6">
        <v>112</v>
      </c>
      <c r="B113" s="17" t="s">
        <v>92</v>
      </c>
      <c r="C113" s="18" t="s">
        <v>38</v>
      </c>
      <c r="D113" s="18" t="s">
        <v>39</v>
      </c>
      <c r="E113" s="18" t="s">
        <v>230</v>
      </c>
      <c r="F113" s="20">
        <v>561</v>
      </c>
      <c r="G113" s="21">
        <f t="shared" si="2"/>
        <v>6732</v>
      </c>
      <c r="H113" s="20"/>
      <c r="I113" s="21"/>
      <c r="J113" s="22">
        <v>339.59</v>
      </c>
      <c r="K113" s="21"/>
      <c r="L113" s="21">
        <f t="shared" si="3"/>
        <v>339.59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6">
        <v>113</v>
      </c>
      <c r="B114" s="17" t="s">
        <v>50</v>
      </c>
      <c r="C114" s="18" t="s">
        <v>38</v>
      </c>
      <c r="D114" s="18" t="s">
        <v>39</v>
      </c>
      <c r="E114" s="18" t="s">
        <v>230</v>
      </c>
      <c r="F114" s="20">
        <v>673.75</v>
      </c>
      <c r="G114" s="21">
        <f t="shared" si="2"/>
        <v>8085</v>
      </c>
      <c r="H114" s="20"/>
      <c r="I114" s="21"/>
      <c r="J114" s="22">
        <v>564.77</v>
      </c>
      <c r="K114" s="21"/>
      <c r="L114" s="21">
        <f t="shared" si="3"/>
        <v>564.77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6">
        <v>114</v>
      </c>
      <c r="B115" s="17" t="s">
        <v>37</v>
      </c>
      <c r="C115" s="18" t="s">
        <v>38</v>
      </c>
      <c r="D115" s="18" t="s">
        <v>39</v>
      </c>
      <c r="E115" s="18" t="s">
        <v>230</v>
      </c>
      <c r="F115" s="20">
        <v>561</v>
      </c>
      <c r="G115" s="21">
        <f t="shared" si="2"/>
        <v>6732</v>
      </c>
      <c r="H115" s="20"/>
      <c r="I115" s="21"/>
      <c r="J115" s="22"/>
      <c r="K115" s="21"/>
      <c r="L115" s="21">
        <f t="shared" si="3"/>
        <v>0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6">
        <v>115</v>
      </c>
      <c r="B116" s="17" t="s">
        <v>72</v>
      </c>
      <c r="C116" s="18" t="s">
        <v>38</v>
      </c>
      <c r="D116" s="18" t="s">
        <v>39</v>
      </c>
      <c r="E116" s="18" t="s">
        <v>230</v>
      </c>
      <c r="F116" s="20">
        <v>826</v>
      </c>
      <c r="G116" s="21">
        <f t="shared" si="2"/>
        <v>9912</v>
      </c>
      <c r="H116" s="20"/>
      <c r="I116" s="21"/>
      <c r="J116" s="22">
        <v>140.30000000000001</v>
      </c>
      <c r="K116" s="21"/>
      <c r="L116" s="21">
        <f t="shared" si="3"/>
        <v>140.30000000000001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6">
        <v>116</v>
      </c>
      <c r="B117" s="17" t="s">
        <v>93</v>
      </c>
      <c r="C117" s="18" t="s">
        <v>41</v>
      </c>
      <c r="D117" s="18" t="s">
        <v>43</v>
      </c>
      <c r="E117" s="18" t="s">
        <v>217</v>
      </c>
      <c r="F117" s="20">
        <v>2588</v>
      </c>
      <c r="G117" s="21">
        <f t="shared" si="2"/>
        <v>31056</v>
      </c>
      <c r="H117" s="20"/>
      <c r="I117" s="21"/>
      <c r="J117" s="22"/>
      <c r="K117" s="21">
        <v>450</v>
      </c>
      <c r="L117" s="21">
        <f t="shared" si="3"/>
        <v>450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6">
        <v>117</v>
      </c>
      <c r="B118" s="17" t="s">
        <v>40</v>
      </c>
      <c r="C118" s="18" t="s">
        <v>41</v>
      </c>
      <c r="D118" s="18" t="s">
        <v>42</v>
      </c>
      <c r="E118" s="18" t="s">
        <v>208</v>
      </c>
      <c r="F118" s="20">
        <v>1086</v>
      </c>
      <c r="G118" s="21">
        <f t="shared" si="2"/>
        <v>13032</v>
      </c>
      <c r="H118" s="20"/>
      <c r="I118" s="21"/>
      <c r="J118" s="22"/>
      <c r="K118" s="21"/>
      <c r="L118" s="21">
        <f t="shared" si="3"/>
        <v>0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6">
        <v>118</v>
      </c>
      <c r="B119" s="17" t="s">
        <v>76</v>
      </c>
      <c r="C119" s="18" t="s">
        <v>38</v>
      </c>
      <c r="D119" s="18" t="s">
        <v>39</v>
      </c>
      <c r="E119" s="18" t="s">
        <v>230</v>
      </c>
      <c r="F119" s="20">
        <v>561</v>
      </c>
      <c r="G119" s="21">
        <f t="shared" si="2"/>
        <v>6732</v>
      </c>
      <c r="H119" s="20"/>
      <c r="I119" s="21"/>
      <c r="J119" s="22">
        <v>94.5</v>
      </c>
      <c r="K119" s="21"/>
      <c r="L119" s="21">
        <f t="shared" si="3"/>
        <v>94.5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6">
        <v>119</v>
      </c>
      <c r="B120" s="17" t="s">
        <v>94</v>
      </c>
      <c r="C120" s="18" t="s">
        <v>41</v>
      </c>
      <c r="D120" s="18" t="s">
        <v>43</v>
      </c>
      <c r="E120" s="18" t="s">
        <v>211</v>
      </c>
      <c r="F120" s="20">
        <v>733</v>
      </c>
      <c r="G120" s="21">
        <f t="shared" si="2"/>
        <v>8796</v>
      </c>
      <c r="H120" s="20"/>
      <c r="I120" s="21"/>
      <c r="J120" s="22"/>
      <c r="K120" s="21"/>
      <c r="L120" s="21">
        <f t="shared" si="3"/>
        <v>0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6">
        <v>120</v>
      </c>
      <c r="B121" s="17" t="s">
        <v>76</v>
      </c>
      <c r="C121" s="18" t="s">
        <v>38</v>
      </c>
      <c r="D121" s="18" t="s">
        <v>39</v>
      </c>
      <c r="E121" s="18" t="s">
        <v>230</v>
      </c>
      <c r="F121" s="20">
        <v>561</v>
      </c>
      <c r="G121" s="21">
        <f t="shared" si="2"/>
        <v>6732</v>
      </c>
      <c r="H121" s="20"/>
      <c r="I121" s="21"/>
      <c r="J121" s="22">
        <v>150.25</v>
      </c>
      <c r="K121" s="21"/>
      <c r="L121" s="21">
        <f t="shared" si="3"/>
        <v>150.25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6">
        <v>121</v>
      </c>
      <c r="B122" s="17" t="s">
        <v>95</v>
      </c>
      <c r="C122" s="18" t="s">
        <v>41</v>
      </c>
      <c r="D122" s="18" t="s">
        <v>42</v>
      </c>
      <c r="E122" s="18" t="s">
        <v>213</v>
      </c>
      <c r="F122" s="20">
        <v>986</v>
      </c>
      <c r="G122" s="21">
        <f t="shared" si="2"/>
        <v>11832</v>
      </c>
      <c r="H122" s="20"/>
      <c r="I122" s="21"/>
      <c r="J122" s="22"/>
      <c r="K122" s="21"/>
      <c r="L122" s="21">
        <f t="shared" si="3"/>
        <v>0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6">
        <v>122</v>
      </c>
      <c r="B123" s="17" t="s">
        <v>40</v>
      </c>
      <c r="C123" s="18" t="s">
        <v>41</v>
      </c>
      <c r="D123" s="18" t="s">
        <v>42</v>
      </c>
      <c r="E123" s="18" t="s">
        <v>205</v>
      </c>
      <c r="F123" s="20">
        <v>1212</v>
      </c>
      <c r="G123" s="21">
        <f t="shared" si="2"/>
        <v>14544</v>
      </c>
      <c r="H123" s="20"/>
      <c r="I123" s="21"/>
      <c r="J123" s="22"/>
      <c r="K123" s="21"/>
      <c r="L123" s="21">
        <f t="shared" si="3"/>
        <v>0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6">
        <v>123</v>
      </c>
      <c r="B124" s="17" t="s">
        <v>72</v>
      </c>
      <c r="C124" s="18" t="s">
        <v>38</v>
      </c>
      <c r="D124" s="18" t="s">
        <v>39</v>
      </c>
      <c r="E124" s="18" t="s">
        <v>230</v>
      </c>
      <c r="F124" s="20">
        <v>826</v>
      </c>
      <c r="G124" s="21">
        <f t="shared" si="2"/>
        <v>9912</v>
      </c>
      <c r="H124" s="20"/>
      <c r="I124" s="21"/>
      <c r="J124" s="22">
        <v>117.6</v>
      </c>
      <c r="K124" s="21"/>
      <c r="L124" s="21">
        <f t="shared" si="3"/>
        <v>117.6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6">
        <v>124</v>
      </c>
      <c r="B125" s="17" t="s">
        <v>50</v>
      </c>
      <c r="C125" s="18" t="s">
        <v>38</v>
      </c>
      <c r="D125" s="18" t="s">
        <v>39</v>
      </c>
      <c r="E125" s="18" t="s">
        <v>230</v>
      </c>
      <c r="F125" s="20">
        <v>673.75</v>
      </c>
      <c r="G125" s="21">
        <f t="shared" si="2"/>
        <v>8085</v>
      </c>
      <c r="H125" s="20"/>
      <c r="I125" s="21"/>
      <c r="J125" s="22">
        <v>608.03</v>
      </c>
      <c r="K125" s="21"/>
      <c r="L125" s="21">
        <f t="shared" si="3"/>
        <v>608.03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6">
        <v>125</v>
      </c>
      <c r="B126" s="17" t="s">
        <v>96</v>
      </c>
      <c r="C126" s="18" t="s">
        <v>41</v>
      </c>
      <c r="D126" s="18" t="s">
        <v>42</v>
      </c>
      <c r="E126" s="18" t="s">
        <v>217</v>
      </c>
      <c r="F126" s="20">
        <v>1676</v>
      </c>
      <c r="G126" s="21">
        <f t="shared" si="2"/>
        <v>20112</v>
      </c>
      <c r="H126" s="20"/>
      <c r="I126" s="21"/>
      <c r="J126" s="22"/>
      <c r="K126" s="21"/>
      <c r="L126" s="21">
        <f t="shared" si="3"/>
        <v>0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6">
        <v>126</v>
      </c>
      <c r="B127" s="17" t="s">
        <v>97</v>
      </c>
      <c r="C127" s="18" t="s">
        <v>41</v>
      </c>
      <c r="D127" s="18" t="s">
        <v>43</v>
      </c>
      <c r="E127" s="18" t="s">
        <v>211</v>
      </c>
      <c r="F127" s="20">
        <v>986</v>
      </c>
      <c r="G127" s="21">
        <f t="shared" si="2"/>
        <v>11832</v>
      </c>
      <c r="H127" s="20"/>
      <c r="I127" s="21"/>
      <c r="J127" s="22"/>
      <c r="K127" s="21">
        <v>1602</v>
      </c>
      <c r="L127" s="21">
        <f t="shared" si="3"/>
        <v>1602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6">
        <v>127</v>
      </c>
      <c r="B128" s="17" t="s">
        <v>98</v>
      </c>
      <c r="C128" s="18" t="s">
        <v>41</v>
      </c>
      <c r="D128" s="18" t="s">
        <v>42</v>
      </c>
      <c r="E128" s="18" t="s">
        <v>216</v>
      </c>
      <c r="F128" s="20">
        <v>1412</v>
      </c>
      <c r="G128" s="21">
        <f t="shared" si="2"/>
        <v>16944</v>
      </c>
      <c r="H128" s="20"/>
      <c r="I128" s="21"/>
      <c r="J128" s="22"/>
      <c r="K128" s="21"/>
      <c r="L128" s="21">
        <f t="shared" si="3"/>
        <v>0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6">
        <v>128</v>
      </c>
      <c r="B129" s="17" t="s">
        <v>50</v>
      </c>
      <c r="C129" s="18" t="s">
        <v>38</v>
      </c>
      <c r="D129" s="18" t="s">
        <v>39</v>
      </c>
      <c r="E129" s="18" t="s">
        <v>230</v>
      </c>
      <c r="F129" s="20">
        <v>673.75</v>
      </c>
      <c r="G129" s="21">
        <f t="shared" ref="G129:G190" si="4">F129*12</f>
        <v>8085</v>
      </c>
      <c r="H129" s="20"/>
      <c r="I129" s="21"/>
      <c r="J129" s="22">
        <v>525.46</v>
      </c>
      <c r="K129" s="21"/>
      <c r="L129" s="21">
        <f t="shared" ref="L129:L192" si="5">SUM(H129:K129)</f>
        <v>525.46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6">
        <v>129</v>
      </c>
      <c r="B130" s="17" t="s">
        <v>62</v>
      </c>
      <c r="C130" s="18" t="s">
        <v>38</v>
      </c>
      <c r="D130" s="18" t="s">
        <v>39</v>
      </c>
      <c r="E130" s="18" t="s">
        <v>230</v>
      </c>
      <c r="F130" s="20">
        <v>673.75</v>
      </c>
      <c r="G130" s="21">
        <f t="shared" si="4"/>
        <v>8085</v>
      </c>
      <c r="H130" s="20"/>
      <c r="I130" s="21"/>
      <c r="J130" s="22">
        <v>591.26</v>
      </c>
      <c r="K130" s="21"/>
      <c r="L130" s="21">
        <f t="shared" si="5"/>
        <v>591.26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6">
        <v>130</v>
      </c>
      <c r="B131" s="17" t="s">
        <v>99</v>
      </c>
      <c r="C131" s="18" t="s">
        <v>41</v>
      </c>
      <c r="D131" s="18" t="s">
        <v>42</v>
      </c>
      <c r="E131" s="18" t="s">
        <v>217</v>
      </c>
      <c r="F131" s="20">
        <v>1676</v>
      </c>
      <c r="G131" s="21">
        <f t="shared" si="4"/>
        <v>20112</v>
      </c>
      <c r="H131" s="20"/>
      <c r="I131" s="21"/>
      <c r="J131" s="22"/>
      <c r="K131" s="21"/>
      <c r="L131" s="21">
        <f t="shared" si="5"/>
        <v>0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6">
        <v>131</v>
      </c>
      <c r="B132" s="17" t="s">
        <v>50</v>
      </c>
      <c r="C132" s="18" t="s">
        <v>38</v>
      </c>
      <c r="D132" s="18" t="s">
        <v>39</v>
      </c>
      <c r="E132" s="18" t="s">
        <v>230</v>
      </c>
      <c r="F132" s="20">
        <v>673.75</v>
      </c>
      <c r="G132" s="21">
        <f t="shared" si="4"/>
        <v>8085</v>
      </c>
      <c r="H132" s="20"/>
      <c r="I132" s="21"/>
      <c r="J132" s="22">
        <v>472.84</v>
      </c>
      <c r="K132" s="21"/>
      <c r="L132" s="21">
        <f t="shared" si="5"/>
        <v>472.84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6">
        <v>132</v>
      </c>
      <c r="B133" s="17" t="s">
        <v>100</v>
      </c>
      <c r="C133" s="18" t="s">
        <v>41</v>
      </c>
      <c r="D133" s="18" t="s">
        <v>42</v>
      </c>
      <c r="E133" s="18" t="s">
        <v>205</v>
      </c>
      <c r="F133" s="20">
        <v>1212</v>
      </c>
      <c r="G133" s="21">
        <f t="shared" si="4"/>
        <v>14544</v>
      </c>
      <c r="H133" s="20"/>
      <c r="I133" s="21"/>
      <c r="J133" s="22"/>
      <c r="K133" s="21"/>
      <c r="L133" s="21">
        <f t="shared" si="5"/>
        <v>0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6">
        <v>133</v>
      </c>
      <c r="B134" s="17" t="s">
        <v>53</v>
      </c>
      <c r="C134" s="18" t="s">
        <v>38</v>
      </c>
      <c r="D134" s="18" t="s">
        <v>39</v>
      </c>
      <c r="E134" s="18" t="s">
        <v>230</v>
      </c>
      <c r="F134" s="20">
        <v>614</v>
      </c>
      <c r="G134" s="21">
        <f t="shared" si="4"/>
        <v>7368</v>
      </c>
      <c r="H134" s="20"/>
      <c r="I134" s="21"/>
      <c r="J134" s="22">
        <v>393.91</v>
      </c>
      <c r="K134" s="21"/>
      <c r="L134" s="21">
        <f t="shared" si="5"/>
        <v>393.91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6">
        <v>134</v>
      </c>
      <c r="B135" s="17" t="s">
        <v>101</v>
      </c>
      <c r="C135" s="18" t="s">
        <v>41</v>
      </c>
      <c r="D135" s="18" t="s">
        <v>42</v>
      </c>
      <c r="E135" s="18" t="s">
        <v>216</v>
      </c>
      <c r="F135" s="20">
        <v>1412</v>
      </c>
      <c r="G135" s="21">
        <f t="shared" si="4"/>
        <v>16944</v>
      </c>
      <c r="H135" s="20"/>
      <c r="I135" s="21"/>
      <c r="J135" s="22"/>
      <c r="K135" s="21"/>
      <c r="L135" s="21">
        <f t="shared" si="5"/>
        <v>0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6">
        <v>135</v>
      </c>
      <c r="B136" s="17" t="s">
        <v>62</v>
      </c>
      <c r="C136" s="18" t="s">
        <v>38</v>
      </c>
      <c r="D136" s="18" t="s">
        <v>39</v>
      </c>
      <c r="E136" s="18" t="s">
        <v>230</v>
      </c>
      <c r="F136" s="20">
        <v>673.75</v>
      </c>
      <c r="G136" s="21">
        <f t="shared" si="4"/>
        <v>8085</v>
      </c>
      <c r="H136" s="20"/>
      <c r="I136" s="21"/>
      <c r="J136" s="22">
        <v>424.15</v>
      </c>
      <c r="K136" s="21"/>
      <c r="L136" s="21">
        <f t="shared" si="5"/>
        <v>424.15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6">
        <v>136</v>
      </c>
      <c r="B137" s="17" t="s">
        <v>74</v>
      </c>
      <c r="C137" s="18" t="s">
        <v>41</v>
      </c>
      <c r="D137" s="18" t="s">
        <v>42</v>
      </c>
      <c r="E137" s="18" t="s">
        <v>219</v>
      </c>
      <c r="F137" s="20">
        <v>622</v>
      </c>
      <c r="G137" s="21">
        <f t="shared" si="4"/>
        <v>7464</v>
      </c>
      <c r="H137" s="20"/>
      <c r="I137" s="21"/>
      <c r="J137" s="22"/>
      <c r="K137" s="21"/>
      <c r="L137" s="21">
        <f t="shared" si="5"/>
        <v>0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6">
        <v>137</v>
      </c>
      <c r="B138" s="17" t="s">
        <v>50</v>
      </c>
      <c r="C138" s="18" t="s">
        <v>38</v>
      </c>
      <c r="D138" s="18" t="s">
        <v>39</v>
      </c>
      <c r="E138" s="18" t="s">
        <v>230</v>
      </c>
      <c r="F138" s="20">
        <v>673.75</v>
      </c>
      <c r="G138" s="21">
        <f t="shared" si="4"/>
        <v>8085</v>
      </c>
      <c r="H138" s="20"/>
      <c r="I138" s="21"/>
      <c r="J138" s="22">
        <v>590.03</v>
      </c>
      <c r="K138" s="21"/>
      <c r="L138" s="21">
        <f t="shared" si="5"/>
        <v>590.03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6">
        <v>138</v>
      </c>
      <c r="B139" s="17" t="s">
        <v>102</v>
      </c>
      <c r="C139" s="18" t="s">
        <v>41</v>
      </c>
      <c r="D139" s="18" t="s">
        <v>43</v>
      </c>
      <c r="E139" s="18" t="s">
        <v>211</v>
      </c>
      <c r="F139" s="20">
        <v>733</v>
      </c>
      <c r="G139" s="21">
        <f t="shared" si="4"/>
        <v>8796</v>
      </c>
      <c r="H139" s="20"/>
      <c r="I139" s="21"/>
      <c r="J139" s="22">
        <v>61.08</v>
      </c>
      <c r="K139" s="21"/>
      <c r="L139" s="21">
        <f t="shared" si="5"/>
        <v>61.08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6">
        <v>139</v>
      </c>
      <c r="B140" s="17" t="s">
        <v>50</v>
      </c>
      <c r="C140" s="18" t="s">
        <v>38</v>
      </c>
      <c r="D140" s="18" t="s">
        <v>39</v>
      </c>
      <c r="E140" s="18" t="s">
        <v>230</v>
      </c>
      <c r="F140" s="20">
        <v>673.75</v>
      </c>
      <c r="G140" s="21">
        <f t="shared" si="4"/>
        <v>8085</v>
      </c>
      <c r="H140" s="20"/>
      <c r="I140" s="21"/>
      <c r="J140" s="22">
        <v>525.46</v>
      </c>
      <c r="K140" s="21"/>
      <c r="L140" s="21">
        <f t="shared" si="5"/>
        <v>525.46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6">
        <v>140</v>
      </c>
      <c r="B141" s="17" t="s">
        <v>103</v>
      </c>
      <c r="C141" s="18" t="s">
        <v>41</v>
      </c>
      <c r="D141" s="18" t="s">
        <v>43</v>
      </c>
      <c r="E141" s="18" t="s">
        <v>213</v>
      </c>
      <c r="F141" s="20">
        <v>986</v>
      </c>
      <c r="G141" s="21">
        <f t="shared" si="4"/>
        <v>11832</v>
      </c>
      <c r="H141" s="20"/>
      <c r="I141" s="21"/>
      <c r="J141" s="22">
        <v>147.9</v>
      </c>
      <c r="K141" s="21"/>
      <c r="L141" s="21">
        <f t="shared" si="5"/>
        <v>147.9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6">
        <v>141</v>
      </c>
      <c r="B142" s="17" t="s">
        <v>104</v>
      </c>
      <c r="C142" s="18" t="s">
        <v>41</v>
      </c>
      <c r="D142" s="18" t="s">
        <v>42</v>
      </c>
      <c r="E142" s="18" t="s">
        <v>215</v>
      </c>
      <c r="F142" s="20">
        <v>733</v>
      </c>
      <c r="G142" s="21">
        <f t="shared" si="4"/>
        <v>8796</v>
      </c>
      <c r="H142" s="20"/>
      <c r="I142" s="21"/>
      <c r="J142" s="22"/>
      <c r="K142" s="21">
        <v>479</v>
      </c>
      <c r="L142" s="21">
        <f t="shared" si="5"/>
        <v>479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6">
        <v>142</v>
      </c>
      <c r="B143" s="17" t="s">
        <v>40</v>
      </c>
      <c r="C143" s="18" t="s">
        <v>41</v>
      </c>
      <c r="D143" s="18" t="s">
        <v>42</v>
      </c>
      <c r="E143" s="18" t="s">
        <v>208</v>
      </c>
      <c r="F143" s="20">
        <v>1086</v>
      </c>
      <c r="G143" s="21">
        <f t="shared" si="4"/>
        <v>13032</v>
      </c>
      <c r="H143" s="20"/>
      <c r="I143" s="21"/>
      <c r="J143" s="22"/>
      <c r="K143" s="21"/>
      <c r="L143" s="21">
        <f t="shared" si="5"/>
        <v>0</v>
      </c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6">
        <v>143</v>
      </c>
      <c r="B144" s="17" t="s">
        <v>79</v>
      </c>
      <c r="C144" s="18" t="s">
        <v>38</v>
      </c>
      <c r="D144" s="18" t="s">
        <v>39</v>
      </c>
      <c r="E144" s="18" t="s">
        <v>230</v>
      </c>
      <c r="F144" s="20">
        <v>906</v>
      </c>
      <c r="G144" s="21">
        <f t="shared" si="4"/>
        <v>10872</v>
      </c>
      <c r="H144" s="20"/>
      <c r="I144" s="21"/>
      <c r="J144" s="22">
        <v>76.5</v>
      </c>
      <c r="K144" s="21"/>
      <c r="L144" s="21">
        <f t="shared" si="5"/>
        <v>76.5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6">
        <v>144</v>
      </c>
      <c r="B145" s="17" t="s">
        <v>50</v>
      </c>
      <c r="C145" s="18" t="s">
        <v>38</v>
      </c>
      <c r="D145" s="18" t="s">
        <v>39</v>
      </c>
      <c r="E145" s="18" t="s">
        <v>230</v>
      </c>
      <c r="F145" s="20">
        <v>673.75</v>
      </c>
      <c r="G145" s="21">
        <f t="shared" si="4"/>
        <v>8085</v>
      </c>
      <c r="H145" s="20"/>
      <c r="I145" s="21"/>
      <c r="J145" s="22">
        <v>539.25</v>
      </c>
      <c r="K145" s="21"/>
      <c r="L145" s="21">
        <f t="shared" si="5"/>
        <v>539.25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6">
        <v>145</v>
      </c>
      <c r="B146" s="17" t="s">
        <v>105</v>
      </c>
      <c r="C146" s="18" t="s">
        <v>38</v>
      </c>
      <c r="D146" s="18" t="s">
        <v>39</v>
      </c>
      <c r="E146" s="18" t="s">
        <v>230</v>
      </c>
      <c r="F146" s="20">
        <v>561</v>
      </c>
      <c r="G146" s="21">
        <f t="shared" si="4"/>
        <v>6732</v>
      </c>
      <c r="H146" s="20"/>
      <c r="I146" s="21"/>
      <c r="J146" s="22">
        <v>516.6</v>
      </c>
      <c r="K146" s="21"/>
      <c r="L146" s="21">
        <f t="shared" si="5"/>
        <v>516.6</v>
      </c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6">
        <v>146</v>
      </c>
      <c r="B147" s="17" t="s">
        <v>106</v>
      </c>
      <c r="C147" s="18" t="s">
        <v>41</v>
      </c>
      <c r="D147" s="18" t="s">
        <v>42</v>
      </c>
      <c r="E147" s="18" t="s">
        <v>213</v>
      </c>
      <c r="F147" s="20">
        <v>986</v>
      </c>
      <c r="G147" s="21">
        <f t="shared" si="4"/>
        <v>11832</v>
      </c>
      <c r="H147" s="20"/>
      <c r="I147" s="21"/>
      <c r="J147" s="22"/>
      <c r="K147" s="21">
        <v>227.2</v>
      </c>
      <c r="L147" s="21">
        <f t="shared" si="5"/>
        <v>227.2</v>
      </c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6">
        <v>147</v>
      </c>
      <c r="B148" s="17" t="s">
        <v>50</v>
      </c>
      <c r="C148" s="18" t="s">
        <v>38</v>
      </c>
      <c r="D148" s="18" t="s">
        <v>39</v>
      </c>
      <c r="E148" s="18" t="s">
        <v>230</v>
      </c>
      <c r="F148" s="20">
        <v>673.75</v>
      </c>
      <c r="G148" s="21">
        <f t="shared" si="4"/>
        <v>8085</v>
      </c>
      <c r="H148" s="20"/>
      <c r="I148" s="21"/>
      <c r="J148" s="22">
        <v>525.46</v>
      </c>
      <c r="K148" s="21"/>
      <c r="L148" s="21">
        <f t="shared" si="5"/>
        <v>525.46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6">
        <v>148</v>
      </c>
      <c r="B149" s="17" t="s">
        <v>107</v>
      </c>
      <c r="C149" s="18" t="s">
        <v>41</v>
      </c>
      <c r="D149" s="18" t="s">
        <v>42</v>
      </c>
      <c r="E149" s="18" t="s">
        <v>218</v>
      </c>
      <c r="F149" s="20">
        <v>817</v>
      </c>
      <c r="G149" s="21">
        <f t="shared" si="4"/>
        <v>9804</v>
      </c>
      <c r="H149" s="20"/>
      <c r="I149" s="21"/>
      <c r="J149" s="22"/>
      <c r="K149" s="21"/>
      <c r="L149" s="21">
        <f t="shared" si="5"/>
        <v>0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6">
        <v>149</v>
      </c>
      <c r="B150" s="17" t="s">
        <v>61</v>
      </c>
      <c r="C150" s="18" t="s">
        <v>38</v>
      </c>
      <c r="D150" s="18" t="s">
        <v>39</v>
      </c>
      <c r="E150" s="18" t="s">
        <v>230</v>
      </c>
      <c r="F150" s="20">
        <v>561</v>
      </c>
      <c r="G150" s="21">
        <f t="shared" si="4"/>
        <v>6732</v>
      </c>
      <c r="H150" s="20"/>
      <c r="I150" s="21"/>
      <c r="J150" s="22">
        <v>483.14</v>
      </c>
      <c r="K150" s="21"/>
      <c r="L150" s="21">
        <f t="shared" si="5"/>
        <v>483.14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6">
        <v>150</v>
      </c>
      <c r="B151" s="17" t="s">
        <v>61</v>
      </c>
      <c r="C151" s="18" t="s">
        <v>38</v>
      </c>
      <c r="D151" s="18" t="s">
        <v>39</v>
      </c>
      <c r="E151" s="18" t="s">
        <v>230</v>
      </c>
      <c r="F151" s="20">
        <v>561</v>
      </c>
      <c r="G151" s="21">
        <f t="shared" si="4"/>
        <v>6732</v>
      </c>
      <c r="H151" s="20"/>
      <c r="I151" s="21"/>
      <c r="J151" s="22">
        <v>728.24</v>
      </c>
      <c r="K151" s="21"/>
      <c r="L151" s="21">
        <f t="shared" si="5"/>
        <v>728.24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6">
        <v>151</v>
      </c>
      <c r="B152" s="17" t="s">
        <v>40</v>
      </c>
      <c r="C152" s="18" t="s">
        <v>41</v>
      </c>
      <c r="D152" s="18" t="s">
        <v>42</v>
      </c>
      <c r="E152" s="18" t="s">
        <v>216</v>
      </c>
      <c r="F152" s="20">
        <v>1412</v>
      </c>
      <c r="G152" s="21">
        <f t="shared" si="4"/>
        <v>16944</v>
      </c>
      <c r="H152" s="20"/>
      <c r="I152" s="21"/>
      <c r="J152" s="22"/>
      <c r="K152" s="21"/>
      <c r="L152" s="21">
        <f t="shared" si="5"/>
        <v>0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6">
        <v>152</v>
      </c>
      <c r="B153" s="17" t="s">
        <v>108</v>
      </c>
      <c r="C153" s="18" t="s">
        <v>41</v>
      </c>
      <c r="D153" s="18" t="s">
        <v>42</v>
      </c>
      <c r="E153" s="18" t="s">
        <v>213</v>
      </c>
      <c r="F153" s="20">
        <v>986</v>
      </c>
      <c r="G153" s="21">
        <f t="shared" si="4"/>
        <v>11832</v>
      </c>
      <c r="H153" s="20"/>
      <c r="I153" s="21"/>
      <c r="J153" s="22"/>
      <c r="K153" s="21"/>
      <c r="L153" s="21">
        <f t="shared" si="5"/>
        <v>0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6">
        <v>153</v>
      </c>
      <c r="B154" s="17" t="s">
        <v>50</v>
      </c>
      <c r="C154" s="18" t="s">
        <v>38</v>
      </c>
      <c r="D154" s="18" t="s">
        <v>39</v>
      </c>
      <c r="E154" s="18" t="s">
        <v>230</v>
      </c>
      <c r="F154" s="20">
        <v>673.75</v>
      </c>
      <c r="G154" s="21">
        <f t="shared" si="4"/>
        <v>8085</v>
      </c>
      <c r="H154" s="20"/>
      <c r="I154" s="21"/>
      <c r="J154" s="22">
        <v>602.03</v>
      </c>
      <c r="K154" s="21"/>
      <c r="L154" s="21">
        <f t="shared" si="5"/>
        <v>602.03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6">
        <v>154</v>
      </c>
      <c r="B155" s="19" t="s">
        <v>37</v>
      </c>
      <c r="C155" s="18" t="s">
        <v>38</v>
      </c>
      <c r="D155" s="18" t="s">
        <v>39</v>
      </c>
      <c r="E155" s="18" t="s">
        <v>230</v>
      </c>
      <c r="F155" s="20">
        <v>561</v>
      </c>
      <c r="G155" s="21">
        <f t="shared" si="4"/>
        <v>6732</v>
      </c>
      <c r="H155" s="20"/>
      <c r="I155" s="21"/>
      <c r="J155" s="22">
        <v>67.5</v>
      </c>
      <c r="K155" s="21"/>
      <c r="L155" s="21">
        <f t="shared" si="5"/>
        <v>67.5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6">
        <v>155</v>
      </c>
      <c r="B156" s="17" t="s">
        <v>109</v>
      </c>
      <c r="C156" s="18" t="s">
        <v>38</v>
      </c>
      <c r="D156" s="18" t="s">
        <v>39</v>
      </c>
      <c r="E156" s="18" t="s">
        <v>230</v>
      </c>
      <c r="F156" s="20">
        <v>906</v>
      </c>
      <c r="G156" s="21">
        <f t="shared" si="4"/>
        <v>10872</v>
      </c>
      <c r="H156" s="20"/>
      <c r="I156" s="21"/>
      <c r="J156" s="22">
        <v>321.2</v>
      </c>
      <c r="K156" s="21"/>
      <c r="L156" s="21">
        <f t="shared" si="5"/>
        <v>321.2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6">
        <v>156</v>
      </c>
      <c r="B157" s="17" t="s">
        <v>64</v>
      </c>
      <c r="C157" s="18" t="s">
        <v>38</v>
      </c>
      <c r="D157" s="18" t="s">
        <v>39</v>
      </c>
      <c r="E157" s="18" t="s">
        <v>230</v>
      </c>
      <c r="F157" s="20">
        <v>765</v>
      </c>
      <c r="G157" s="21">
        <f t="shared" si="4"/>
        <v>9180</v>
      </c>
      <c r="H157" s="20"/>
      <c r="I157" s="21"/>
      <c r="J157" s="22">
        <v>167.25</v>
      </c>
      <c r="K157" s="21"/>
      <c r="L157" s="21">
        <f t="shared" si="5"/>
        <v>167.25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6">
        <v>157</v>
      </c>
      <c r="B158" s="17" t="s">
        <v>61</v>
      </c>
      <c r="C158" s="18" t="s">
        <v>38</v>
      </c>
      <c r="D158" s="18" t="s">
        <v>39</v>
      </c>
      <c r="E158" s="18" t="s">
        <v>230</v>
      </c>
      <c r="F158" s="20">
        <v>561</v>
      </c>
      <c r="G158" s="21">
        <f t="shared" si="4"/>
        <v>6732</v>
      </c>
      <c r="H158" s="20"/>
      <c r="I158" s="21"/>
      <c r="J158" s="22">
        <v>504.18</v>
      </c>
      <c r="K158" s="21"/>
      <c r="L158" s="21">
        <f t="shared" si="5"/>
        <v>504.18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6">
        <v>158</v>
      </c>
      <c r="B159" s="17" t="s">
        <v>50</v>
      </c>
      <c r="C159" s="18" t="s">
        <v>38</v>
      </c>
      <c r="D159" s="18" t="s">
        <v>39</v>
      </c>
      <c r="E159" s="18" t="s">
        <v>230</v>
      </c>
      <c r="F159" s="20">
        <v>673.75</v>
      </c>
      <c r="G159" s="21">
        <f t="shared" si="4"/>
        <v>8085</v>
      </c>
      <c r="H159" s="20"/>
      <c r="I159" s="21"/>
      <c r="J159" s="22">
        <v>564.77</v>
      </c>
      <c r="K159" s="21"/>
      <c r="L159" s="21">
        <f t="shared" si="5"/>
        <v>564.77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6">
        <v>159</v>
      </c>
      <c r="B160" s="17" t="s">
        <v>40</v>
      </c>
      <c r="C160" s="18" t="s">
        <v>41</v>
      </c>
      <c r="D160" s="18" t="s">
        <v>42</v>
      </c>
      <c r="E160" s="18"/>
      <c r="F160" s="20">
        <v>1086</v>
      </c>
      <c r="G160" s="21">
        <f t="shared" si="4"/>
        <v>13032</v>
      </c>
      <c r="H160" s="20"/>
      <c r="I160" s="21"/>
      <c r="J160" s="23"/>
      <c r="K160" s="21">
        <v>126</v>
      </c>
      <c r="L160" s="21">
        <f t="shared" si="5"/>
        <v>126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6">
        <v>160</v>
      </c>
      <c r="B161" s="17" t="s">
        <v>110</v>
      </c>
      <c r="C161" s="18" t="s">
        <v>38</v>
      </c>
      <c r="D161" s="18" t="s">
        <v>39</v>
      </c>
      <c r="E161" s="18" t="s">
        <v>230</v>
      </c>
      <c r="F161" s="20">
        <v>673.75</v>
      </c>
      <c r="G161" s="21">
        <f t="shared" si="4"/>
        <v>8085</v>
      </c>
      <c r="H161" s="20"/>
      <c r="I161" s="21"/>
      <c r="J161" s="22">
        <v>564.77</v>
      </c>
      <c r="K161" s="21"/>
      <c r="L161" s="21">
        <f t="shared" si="5"/>
        <v>564.77</v>
      </c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6">
        <v>161</v>
      </c>
      <c r="B162" s="17" t="s">
        <v>70</v>
      </c>
      <c r="C162" s="18" t="s">
        <v>41</v>
      </c>
      <c r="D162" s="18" t="s">
        <v>43</v>
      </c>
      <c r="E162" s="18" t="s">
        <v>211</v>
      </c>
      <c r="F162" s="20">
        <v>585</v>
      </c>
      <c r="G162" s="21">
        <f t="shared" si="4"/>
        <v>7020</v>
      </c>
      <c r="H162" s="20"/>
      <c r="I162" s="21"/>
      <c r="J162" s="22">
        <v>186.96</v>
      </c>
      <c r="K162" s="21"/>
      <c r="L162" s="21">
        <f t="shared" si="5"/>
        <v>186.96</v>
      </c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6">
        <v>162</v>
      </c>
      <c r="B163" s="17" t="s">
        <v>50</v>
      </c>
      <c r="C163" s="18" t="s">
        <v>38</v>
      </c>
      <c r="D163" s="18" t="s">
        <v>39</v>
      </c>
      <c r="E163" s="18" t="s">
        <v>230</v>
      </c>
      <c r="F163" s="20">
        <v>673.75</v>
      </c>
      <c r="G163" s="21">
        <f t="shared" si="4"/>
        <v>8085</v>
      </c>
      <c r="H163" s="20"/>
      <c r="I163" s="21"/>
      <c r="J163" s="22">
        <v>590.03</v>
      </c>
      <c r="K163" s="21"/>
      <c r="L163" s="21">
        <f t="shared" si="5"/>
        <v>590.03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6">
        <v>163</v>
      </c>
      <c r="B164" s="17" t="s">
        <v>53</v>
      </c>
      <c r="C164" s="18" t="s">
        <v>38</v>
      </c>
      <c r="D164" s="18" t="s">
        <v>39</v>
      </c>
      <c r="E164" s="18" t="s">
        <v>230</v>
      </c>
      <c r="F164" s="20">
        <v>614</v>
      </c>
      <c r="G164" s="21">
        <f t="shared" si="4"/>
        <v>7368</v>
      </c>
      <c r="H164" s="20"/>
      <c r="I164" s="21"/>
      <c r="J164" s="22">
        <v>457.86</v>
      </c>
      <c r="K164" s="21"/>
      <c r="L164" s="21">
        <f t="shared" si="5"/>
        <v>457.86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6">
        <v>164</v>
      </c>
      <c r="B165" s="17" t="s">
        <v>53</v>
      </c>
      <c r="C165" s="18" t="s">
        <v>38</v>
      </c>
      <c r="D165" s="18" t="s">
        <v>39</v>
      </c>
      <c r="E165" s="18" t="s">
        <v>230</v>
      </c>
      <c r="F165" s="20">
        <v>614</v>
      </c>
      <c r="G165" s="21">
        <f t="shared" si="4"/>
        <v>7368</v>
      </c>
      <c r="H165" s="20"/>
      <c r="I165" s="21"/>
      <c r="J165" s="22">
        <v>454.69</v>
      </c>
      <c r="K165" s="21"/>
      <c r="L165" s="21">
        <f t="shared" si="5"/>
        <v>454.69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6">
        <v>165</v>
      </c>
      <c r="B166" s="17" t="s">
        <v>58</v>
      </c>
      <c r="C166" s="18" t="s">
        <v>38</v>
      </c>
      <c r="D166" s="18" t="s">
        <v>39</v>
      </c>
      <c r="E166" s="18" t="s">
        <v>230</v>
      </c>
      <c r="F166" s="20">
        <v>596</v>
      </c>
      <c r="G166" s="21">
        <f t="shared" si="4"/>
        <v>7152</v>
      </c>
      <c r="H166" s="20"/>
      <c r="I166" s="21"/>
      <c r="J166" s="22">
        <v>493.26</v>
      </c>
      <c r="K166" s="21"/>
      <c r="L166" s="21">
        <f t="shared" si="5"/>
        <v>493.26</v>
      </c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6">
        <v>166</v>
      </c>
      <c r="B167" s="17" t="s">
        <v>111</v>
      </c>
      <c r="C167" s="18" t="s">
        <v>41</v>
      </c>
      <c r="D167" s="18" t="s">
        <v>42</v>
      </c>
      <c r="E167" s="18" t="s">
        <v>205</v>
      </c>
      <c r="F167" s="20">
        <v>1212</v>
      </c>
      <c r="G167" s="21">
        <f t="shared" si="4"/>
        <v>14544</v>
      </c>
      <c r="H167" s="20"/>
      <c r="I167" s="21"/>
      <c r="J167" s="22"/>
      <c r="K167" s="21"/>
      <c r="L167" s="21">
        <f t="shared" si="5"/>
        <v>0</v>
      </c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6">
        <v>167</v>
      </c>
      <c r="B168" s="17" t="s">
        <v>50</v>
      </c>
      <c r="C168" s="18" t="s">
        <v>38</v>
      </c>
      <c r="D168" s="18" t="s">
        <v>39</v>
      </c>
      <c r="E168" s="18" t="s">
        <v>230</v>
      </c>
      <c r="F168" s="20">
        <v>673.75</v>
      </c>
      <c r="G168" s="21">
        <f t="shared" si="4"/>
        <v>8085</v>
      </c>
      <c r="H168" s="20"/>
      <c r="I168" s="21"/>
      <c r="J168" s="22">
        <v>447.59</v>
      </c>
      <c r="K168" s="21"/>
      <c r="L168" s="21">
        <f t="shared" si="5"/>
        <v>447.59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6">
        <v>168</v>
      </c>
      <c r="B169" s="17" t="s">
        <v>74</v>
      </c>
      <c r="C169" s="18" t="s">
        <v>41</v>
      </c>
      <c r="D169" s="18" t="s">
        <v>42</v>
      </c>
      <c r="E169" s="18" t="s">
        <v>215</v>
      </c>
      <c r="F169" s="20">
        <v>733</v>
      </c>
      <c r="G169" s="21">
        <f t="shared" si="4"/>
        <v>8796</v>
      </c>
      <c r="H169" s="20"/>
      <c r="I169" s="21"/>
      <c r="J169" s="22"/>
      <c r="K169" s="21"/>
      <c r="L169" s="21">
        <f t="shared" si="5"/>
        <v>0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6">
        <v>169</v>
      </c>
      <c r="B170" s="17" t="s">
        <v>50</v>
      </c>
      <c r="C170" s="18" t="s">
        <v>38</v>
      </c>
      <c r="D170" s="18" t="s">
        <v>39</v>
      </c>
      <c r="E170" s="18" t="s">
        <v>230</v>
      </c>
      <c r="F170" s="20">
        <v>673.75</v>
      </c>
      <c r="G170" s="21">
        <f t="shared" si="4"/>
        <v>8085</v>
      </c>
      <c r="H170" s="20"/>
      <c r="I170" s="21"/>
      <c r="J170" s="22">
        <v>564.77</v>
      </c>
      <c r="K170" s="21"/>
      <c r="L170" s="21">
        <f t="shared" si="5"/>
        <v>564.77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6">
        <v>170</v>
      </c>
      <c r="B171" s="17" t="s">
        <v>50</v>
      </c>
      <c r="C171" s="18" t="s">
        <v>38</v>
      </c>
      <c r="D171" s="18" t="s">
        <v>39</v>
      </c>
      <c r="E171" s="18" t="s">
        <v>230</v>
      </c>
      <c r="F171" s="20">
        <v>673.75</v>
      </c>
      <c r="G171" s="21">
        <f t="shared" si="4"/>
        <v>8085</v>
      </c>
      <c r="H171" s="20"/>
      <c r="I171" s="21"/>
      <c r="J171" s="22">
        <v>608.03</v>
      </c>
      <c r="K171" s="21"/>
      <c r="L171" s="21">
        <f t="shared" si="5"/>
        <v>608.03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6">
        <v>171</v>
      </c>
      <c r="B172" s="17" t="s">
        <v>112</v>
      </c>
      <c r="C172" s="18" t="s">
        <v>41</v>
      </c>
      <c r="D172" s="18" t="s">
        <v>42</v>
      </c>
      <c r="E172" s="18" t="s">
        <v>210</v>
      </c>
      <c r="F172" s="20">
        <v>901</v>
      </c>
      <c r="G172" s="21">
        <f t="shared" si="4"/>
        <v>10812</v>
      </c>
      <c r="H172" s="20"/>
      <c r="I172" s="21"/>
      <c r="J172" s="22"/>
      <c r="K172" s="21"/>
      <c r="L172" s="2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6">
        <v>172</v>
      </c>
      <c r="B173" s="17" t="s">
        <v>40</v>
      </c>
      <c r="C173" s="18" t="s">
        <v>41</v>
      </c>
      <c r="D173" s="18" t="s">
        <v>42</v>
      </c>
      <c r="E173" s="18" t="s">
        <v>216</v>
      </c>
      <c r="F173" s="20">
        <v>1412</v>
      </c>
      <c r="G173" s="21">
        <f t="shared" si="4"/>
        <v>16944</v>
      </c>
      <c r="H173" s="20"/>
      <c r="I173" s="21"/>
      <c r="J173" s="22"/>
      <c r="K173" s="21"/>
      <c r="L173" s="21">
        <f t="shared" si="5"/>
        <v>0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6">
        <v>173</v>
      </c>
      <c r="B174" s="17" t="s">
        <v>107</v>
      </c>
      <c r="C174" s="18" t="s">
        <v>41</v>
      </c>
      <c r="D174" s="18" t="s">
        <v>42</v>
      </c>
      <c r="E174" s="18" t="s">
        <v>218</v>
      </c>
      <c r="F174" s="20">
        <v>817</v>
      </c>
      <c r="G174" s="21">
        <f t="shared" si="4"/>
        <v>9804</v>
      </c>
      <c r="H174" s="20"/>
      <c r="I174" s="21"/>
      <c r="J174" s="22"/>
      <c r="K174" s="21"/>
      <c r="L174" s="21">
        <f t="shared" si="5"/>
        <v>0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6">
        <v>174</v>
      </c>
      <c r="B175" s="17" t="s">
        <v>79</v>
      </c>
      <c r="C175" s="18" t="s">
        <v>38</v>
      </c>
      <c r="D175" s="18" t="s">
        <v>39</v>
      </c>
      <c r="E175" s="18" t="s">
        <v>230</v>
      </c>
      <c r="F175" s="20">
        <v>906</v>
      </c>
      <c r="G175" s="21">
        <f t="shared" si="4"/>
        <v>10872</v>
      </c>
      <c r="H175" s="20"/>
      <c r="I175" s="21"/>
      <c r="J175" s="22">
        <v>85.5</v>
      </c>
      <c r="K175" s="21"/>
      <c r="L175" s="21">
        <f t="shared" si="5"/>
        <v>85.5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6">
        <v>175</v>
      </c>
      <c r="B176" s="17" t="s">
        <v>113</v>
      </c>
      <c r="C176" s="18" t="s">
        <v>38</v>
      </c>
      <c r="D176" s="18" t="s">
        <v>39</v>
      </c>
      <c r="E176" s="18" t="s">
        <v>230</v>
      </c>
      <c r="F176" s="20">
        <v>673.75</v>
      </c>
      <c r="G176" s="21">
        <f t="shared" si="4"/>
        <v>8085</v>
      </c>
      <c r="H176" s="20"/>
      <c r="I176" s="21"/>
      <c r="J176" s="22">
        <v>773.5</v>
      </c>
      <c r="K176" s="21"/>
      <c r="L176" s="21">
        <f t="shared" si="5"/>
        <v>773.5</v>
      </c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6">
        <v>176</v>
      </c>
      <c r="B177" s="17" t="s">
        <v>50</v>
      </c>
      <c r="C177" s="18" t="s">
        <v>38</v>
      </c>
      <c r="D177" s="18" t="s">
        <v>39</v>
      </c>
      <c r="E177" s="18" t="s">
        <v>230</v>
      </c>
      <c r="F177" s="20">
        <v>673.75</v>
      </c>
      <c r="G177" s="21">
        <f t="shared" si="4"/>
        <v>8085</v>
      </c>
      <c r="H177" s="20"/>
      <c r="I177" s="21"/>
      <c r="J177" s="22">
        <v>475.22</v>
      </c>
      <c r="K177" s="21"/>
      <c r="L177" s="21">
        <f t="shared" si="5"/>
        <v>475.22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6">
        <v>177</v>
      </c>
      <c r="B178" s="17" t="s">
        <v>114</v>
      </c>
      <c r="C178" s="18" t="s">
        <v>38</v>
      </c>
      <c r="D178" s="18" t="s">
        <v>39</v>
      </c>
      <c r="E178" s="18" t="s">
        <v>230</v>
      </c>
      <c r="F178" s="20">
        <v>765</v>
      </c>
      <c r="G178" s="21">
        <f t="shared" si="4"/>
        <v>9180</v>
      </c>
      <c r="H178" s="20"/>
      <c r="I178" s="21"/>
      <c r="J178" s="22">
        <v>214.5</v>
      </c>
      <c r="K178" s="21"/>
      <c r="L178" s="21">
        <f t="shared" si="5"/>
        <v>214.5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6">
        <v>178</v>
      </c>
      <c r="B179" s="17" t="s">
        <v>50</v>
      </c>
      <c r="C179" s="18" t="s">
        <v>38</v>
      </c>
      <c r="D179" s="18" t="s">
        <v>39</v>
      </c>
      <c r="E179" s="18" t="s">
        <v>230</v>
      </c>
      <c r="F179" s="20">
        <v>673.75</v>
      </c>
      <c r="G179" s="21">
        <f t="shared" si="4"/>
        <v>8085</v>
      </c>
      <c r="H179" s="20"/>
      <c r="I179" s="21"/>
      <c r="J179" s="22">
        <v>592.84</v>
      </c>
      <c r="K179" s="21"/>
      <c r="L179" s="21">
        <f t="shared" si="5"/>
        <v>592.84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6">
        <v>179</v>
      </c>
      <c r="B180" s="17" t="s">
        <v>115</v>
      </c>
      <c r="C180" s="18" t="s">
        <v>38</v>
      </c>
      <c r="D180" s="18" t="s">
        <v>39</v>
      </c>
      <c r="E180" s="18" t="s">
        <v>230</v>
      </c>
      <c r="F180" s="20">
        <v>906</v>
      </c>
      <c r="G180" s="21">
        <f t="shared" si="4"/>
        <v>10872</v>
      </c>
      <c r="H180" s="20"/>
      <c r="I180" s="21"/>
      <c r="J180" s="22">
        <v>81</v>
      </c>
      <c r="K180" s="21">
        <v>506</v>
      </c>
      <c r="L180" s="21">
        <f t="shared" si="5"/>
        <v>587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6">
        <v>180</v>
      </c>
      <c r="B181" s="17" t="s">
        <v>40</v>
      </c>
      <c r="C181" s="18" t="s">
        <v>41</v>
      </c>
      <c r="D181" s="18" t="s">
        <v>42</v>
      </c>
      <c r="E181" s="18" t="s">
        <v>210</v>
      </c>
      <c r="F181" s="20">
        <v>901</v>
      </c>
      <c r="G181" s="21">
        <f t="shared" si="4"/>
        <v>10812</v>
      </c>
      <c r="H181" s="20"/>
      <c r="I181" s="21"/>
      <c r="J181" s="22"/>
      <c r="K181" s="21"/>
      <c r="L181" s="21">
        <f t="shared" si="5"/>
        <v>0</v>
      </c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6">
        <v>181</v>
      </c>
      <c r="B182" s="17" t="s">
        <v>116</v>
      </c>
      <c r="C182" s="18" t="s">
        <v>41</v>
      </c>
      <c r="D182" s="18" t="s">
        <v>42</v>
      </c>
      <c r="E182" s="18" t="s">
        <v>205</v>
      </c>
      <c r="F182" s="20">
        <v>1212</v>
      </c>
      <c r="G182" s="21">
        <f t="shared" si="4"/>
        <v>14544</v>
      </c>
      <c r="H182" s="20"/>
      <c r="I182" s="21"/>
      <c r="J182" s="22"/>
      <c r="K182" s="21"/>
      <c r="L182" s="21">
        <f t="shared" si="5"/>
        <v>0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6">
        <v>182</v>
      </c>
      <c r="B183" s="17" t="s">
        <v>117</v>
      </c>
      <c r="C183" s="18" t="s">
        <v>38</v>
      </c>
      <c r="D183" s="18" t="s">
        <v>39</v>
      </c>
      <c r="E183" s="18" t="s">
        <v>230</v>
      </c>
      <c r="F183" s="20">
        <v>614</v>
      </c>
      <c r="G183" s="21">
        <f t="shared" si="4"/>
        <v>7368</v>
      </c>
      <c r="H183" s="20"/>
      <c r="I183" s="21"/>
      <c r="J183" s="22">
        <v>548.78</v>
      </c>
      <c r="K183" s="21"/>
      <c r="L183" s="21">
        <f t="shared" si="5"/>
        <v>548.78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6">
        <v>183</v>
      </c>
      <c r="B184" s="17" t="s">
        <v>82</v>
      </c>
      <c r="C184" s="18" t="s">
        <v>38</v>
      </c>
      <c r="D184" s="18" t="s">
        <v>39</v>
      </c>
      <c r="E184" s="18" t="s">
        <v>230</v>
      </c>
      <c r="F184" s="20">
        <v>673.75</v>
      </c>
      <c r="G184" s="21">
        <f t="shared" si="4"/>
        <v>8085</v>
      </c>
      <c r="H184" s="20"/>
      <c r="I184" s="21"/>
      <c r="J184" s="22">
        <v>590.03</v>
      </c>
      <c r="K184" s="21"/>
      <c r="L184" s="21">
        <f t="shared" si="5"/>
        <v>590.03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6">
        <v>184</v>
      </c>
      <c r="B185" s="17" t="s">
        <v>100</v>
      </c>
      <c r="C185" s="18" t="s">
        <v>41</v>
      </c>
      <c r="D185" s="18" t="s">
        <v>42</v>
      </c>
      <c r="E185" s="18" t="s">
        <v>216</v>
      </c>
      <c r="F185" s="20">
        <v>1412</v>
      </c>
      <c r="G185" s="21">
        <f t="shared" si="4"/>
        <v>16944</v>
      </c>
      <c r="H185" s="20"/>
      <c r="I185" s="21"/>
      <c r="J185" s="22"/>
      <c r="K185" s="21"/>
      <c r="L185" s="21">
        <f t="shared" si="5"/>
        <v>0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6">
        <v>185</v>
      </c>
      <c r="B186" s="17" t="s">
        <v>118</v>
      </c>
      <c r="C186" s="18" t="s">
        <v>38</v>
      </c>
      <c r="D186" s="18" t="s">
        <v>39</v>
      </c>
      <c r="E186" s="18" t="s">
        <v>230</v>
      </c>
      <c r="F186" s="20">
        <v>765</v>
      </c>
      <c r="G186" s="21">
        <f t="shared" si="4"/>
        <v>9180</v>
      </c>
      <c r="H186" s="20"/>
      <c r="I186" s="21"/>
      <c r="J186" s="22">
        <v>239.25</v>
      </c>
      <c r="K186" s="21"/>
      <c r="L186" s="21">
        <f t="shared" si="5"/>
        <v>239.25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6">
        <v>186</v>
      </c>
      <c r="B187" s="17" t="s">
        <v>118</v>
      </c>
      <c r="C187" s="18" t="s">
        <v>38</v>
      </c>
      <c r="D187" s="18" t="s">
        <v>39</v>
      </c>
      <c r="E187" s="18" t="s">
        <v>230</v>
      </c>
      <c r="F187" s="20">
        <v>765</v>
      </c>
      <c r="G187" s="21">
        <f t="shared" si="4"/>
        <v>9180</v>
      </c>
      <c r="H187" s="20"/>
      <c r="I187" s="21"/>
      <c r="J187" s="22">
        <v>243.75</v>
      </c>
      <c r="K187" s="21"/>
      <c r="L187" s="21">
        <f t="shared" si="5"/>
        <v>243.75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6">
        <v>187</v>
      </c>
      <c r="B188" s="17" t="s">
        <v>40</v>
      </c>
      <c r="C188" s="18" t="s">
        <v>41</v>
      </c>
      <c r="D188" s="18" t="s">
        <v>42</v>
      </c>
      <c r="E188" s="18" t="s">
        <v>216</v>
      </c>
      <c r="F188" s="20">
        <v>1412</v>
      </c>
      <c r="G188" s="21">
        <f t="shared" si="4"/>
        <v>16944</v>
      </c>
      <c r="H188" s="20"/>
      <c r="I188" s="21"/>
      <c r="J188" s="22"/>
      <c r="K188" s="21"/>
      <c r="L188" s="21">
        <f t="shared" si="5"/>
        <v>0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6">
        <v>188</v>
      </c>
      <c r="B189" s="17" t="s">
        <v>58</v>
      </c>
      <c r="C189" s="18" t="s">
        <v>38</v>
      </c>
      <c r="D189" s="18" t="s">
        <v>39</v>
      </c>
      <c r="E189" s="18" t="s">
        <v>230</v>
      </c>
      <c r="F189" s="20">
        <v>596</v>
      </c>
      <c r="G189" s="21">
        <f t="shared" si="4"/>
        <v>7152</v>
      </c>
      <c r="H189" s="20"/>
      <c r="I189" s="21"/>
      <c r="J189" s="22">
        <v>461.71</v>
      </c>
      <c r="K189" s="21"/>
      <c r="L189" s="21">
        <f t="shared" si="5"/>
        <v>461.71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6">
        <v>189</v>
      </c>
      <c r="B190" s="17" t="s">
        <v>40</v>
      </c>
      <c r="C190" s="18" t="s">
        <v>41</v>
      </c>
      <c r="D190" s="18" t="s">
        <v>42</v>
      </c>
      <c r="E190" s="18" t="s">
        <v>216</v>
      </c>
      <c r="F190" s="20">
        <v>1412</v>
      </c>
      <c r="G190" s="21">
        <f t="shared" si="4"/>
        <v>16944</v>
      </c>
      <c r="H190" s="20"/>
      <c r="I190" s="21"/>
      <c r="J190" s="22"/>
      <c r="K190" s="21"/>
      <c r="L190" s="21">
        <f t="shared" si="5"/>
        <v>0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6">
        <v>190</v>
      </c>
      <c r="B191" s="17" t="s">
        <v>74</v>
      </c>
      <c r="C191" s="18" t="s">
        <v>41</v>
      </c>
      <c r="D191" s="18" t="s">
        <v>42</v>
      </c>
      <c r="E191" s="18" t="s">
        <v>210</v>
      </c>
      <c r="F191" s="20">
        <v>901</v>
      </c>
      <c r="G191" s="21"/>
      <c r="H191" s="20"/>
      <c r="I191" s="21"/>
      <c r="J191" s="22"/>
      <c r="K191" s="21"/>
      <c r="L191" s="2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6">
        <v>191</v>
      </c>
      <c r="B192" s="17" t="s">
        <v>50</v>
      </c>
      <c r="C192" s="18" t="s">
        <v>38</v>
      </c>
      <c r="D192" s="18" t="s">
        <v>39</v>
      </c>
      <c r="E192" s="18" t="s">
        <v>230</v>
      </c>
      <c r="F192" s="20">
        <v>673.75</v>
      </c>
      <c r="G192" s="21">
        <f t="shared" ref="G192:G255" si="6">F192*12</f>
        <v>8085</v>
      </c>
      <c r="H192" s="20"/>
      <c r="I192" s="21"/>
      <c r="J192" s="22">
        <v>307.95</v>
      </c>
      <c r="K192" s="21"/>
      <c r="L192" s="21">
        <f t="shared" si="5"/>
        <v>307.95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6">
        <v>192</v>
      </c>
      <c r="B193" s="17" t="s">
        <v>64</v>
      </c>
      <c r="C193" s="18" t="s">
        <v>38</v>
      </c>
      <c r="D193" s="18" t="s">
        <v>39</v>
      </c>
      <c r="E193" s="18" t="s">
        <v>230</v>
      </c>
      <c r="F193" s="20">
        <v>765</v>
      </c>
      <c r="G193" s="21">
        <f t="shared" si="6"/>
        <v>9180</v>
      </c>
      <c r="H193" s="20"/>
      <c r="I193" s="21"/>
      <c r="J193" s="22">
        <v>529.5</v>
      </c>
      <c r="K193" s="21"/>
      <c r="L193" s="21">
        <f t="shared" ref="L193:L256" si="7">SUM(H193:K193)</f>
        <v>529.5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6">
        <v>193</v>
      </c>
      <c r="B194" s="17" t="s">
        <v>119</v>
      </c>
      <c r="C194" s="18" t="s">
        <v>38</v>
      </c>
      <c r="D194" s="18" t="s">
        <v>39</v>
      </c>
      <c r="E194" s="18" t="s">
        <v>230</v>
      </c>
      <c r="F194" s="20">
        <v>906</v>
      </c>
      <c r="G194" s="21">
        <f t="shared" si="6"/>
        <v>10872</v>
      </c>
      <c r="H194" s="20"/>
      <c r="I194" s="21"/>
      <c r="J194" s="22">
        <v>284.7</v>
      </c>
      <c r="K194" s="21"/>
      <c r="L194" s="21">
        <f t="shared" si="7"/>
        <v>284.7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6">
        <v>194</v>
      </c>
      <c r="B195" s="17" t="s">
        <v>75</v>
      </c>
      <c r="C195" s="18" t="s">
        <v>38</v>
      </c>
      <c r="D195" s="18" t="s">
        <v>39</v>
      </c>
      <c r="E195" s="18" t="s">
        <v>230</v>
      </c>
      <c r="F195" s="20">
        <v>578</v>
      </c>
      <c r="G195" s="21">
        <f t="shared" si="6"/>
        <v>6936</v>
      </c>
      <c r="H195" s="20"/>
      <c r="I195" s="21"/>
      <c r="J195" s="22">
        <v>319.93</v>
      </c>
      <c r="K195" s="21"/>
      <c r="L195" s="21">
        <f t="shared" si="7"/>
        <v>319.93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6">
        <v>195</v>
      </c>
      <c r="B196" s="17" t="s">
        <v>50</v>
      </c>
      <c r="C196" s="18" t="s">
        <v>38</v>
      </c>
      <c r="D196" s="18" t="s">
        <v>39</v>
      </c>
      <c r="E196" s="18" t="s">
        <v>230</v>
      </c>
      <c r="F196" s="20">
        <v>673.75</v>
      </c>
      <c r="G196" s="21">
        <f t="shared" si="6"/>
        <v>8085</v>
      </c>
      <c r="H196" s="20"/>
      <c r="I196" s="21"/>
      <c r="J196" s="22">
        <v>564.77</v>
      </c>
      <c r="K196" s="21"/>
      <c r="L196" s="21">
        <f t="shared" si="7"/>
        <v>564.77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6">
        <v>196</v>
      </c>
      <c r="B197" s="17" t="s">
        <v>120</v>
      </c>
      <c r="C197" s="18" t="s">
        <v>41</v>
      </c>
      <c r="D197" s="18" t="s">
        <v>42</v>
      </c>
      <c r="E197" s="18" t="s">
        <v>210</v>
      </c>
      <c r="F197" s="20">
        <v>901</v>
      </c>
      <c r="G197" s="21">
        <f t="shared" si="6"/>
        <v>10812</v>
      </c>
      <c r="H197" s="20"/>
      <c r="I197" s="21"/>
      <c r="J197" s="22">
        <v>178.33</v>
      </c>
      <c r="K197" s="21"/>
      <c r="L197" s="21">
        <f t="shared" si="7"/>
        <v>178.33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6">
        <v>197</v>
      </c>
      <c r="B198" s="19" t="s">
        <v>121</v>
      </c>
      <c r="C198" s="18" t="s">
        <v>38</v>
      </c>
      <c r="D198" s="18" t="s">
        <v>39</v>
      </c>
      <c r="E198" s="18" t="s">
        <v>230</v>
      </c>
      <c r="F198" s="20">
        <v>826</v>
      </c>
      <c r="G198" s="21">
        <f t="shared" si="6"/>
        <v>9912</v>
      </c>
      <c r="H198" s="20"/>
      <c r="I198" s="21"/>
      <c r="J198" s="22">
        <v>493.47</v>
      </c>
      <c r="K198" s="21"/>
      <c r="L198" s="21">
        <f t="shared" si="7"/>
        <v>493.47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6">
        <v>198</v>
      </c>
      <c r="B199" s="17" t="s">
        <v>122</v>
      </c>
      <c r="C199" s="18" t="s">
        <v>41</v>
      </c>
      <c r="D199" s="18" t="s">
        <v>43</v>
      </c>
      <c r="E199" s="18" t="s">
        <v>216</v>
      </c>
      <c r="F199" s="20">
        <v>1412</v>
      </c>
      <c r="G199" s="21">
        <f t="shared" si="6"/>
        <v>16944</v>
      </c>
      <c r="H199" s="20"/>
      <c r="I199" s="21"/>
      <c r="J199" s="22"/>
      <c r="K199" s="21"/>
      <c r="L199" s="21">
        <f t="shared" si="7"/>
        <v>0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6">
        <v>199</v>
      </c>
      <c r="B200" s="17" t="s">
        <v>123</v>
      </c>
      <c r="C200" s="18" t="s">
        <v>41</v>
      </c>
      <c r="D200" s="18" t="s">
        <v>42</v>
      </c>
      <c r="E200" s="18" t="s">
        <v>219</v>
      </c>
      <c r="F200" s="20">
        <v>622</v>
      </c>
      <c r="G200" s="21">
        <f t="shared" si="6"/>
        <v>7464</v>
      </c>
      <c r="H200" s="20"/>
      <c r="I200" s="21"/>
      <c r="J200" s="22"/>
      <c r="K200" s="21"/>
      <c r="L200" s="21">
        <f t="shared" si="7"/>
        <v>0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6">
        <v>200</v>
      </c>
      <c r="B201" s="17" t="s">
        <v>124</v>
      </c>
      <c r="C201" s="18" t="s">
        <v>41</v>
      </c>
      <c r="D201" s="18" t="s">
        <v>43</v>
      </c>
      <c r="E201" s="18"/>
      <c r="F201" s="20">
        <v>2034</v>
      </c>
      <c r="G201" s="21">
        <f t="shared" si="6"/>
        <v>24408</v>
      </c>
      <c r="H201" s="20"/>
      <c r="I201" s="21"/>
      <c r="J201" s="22"/>
      <c r="K201" s="21"/>
      <c r="L201" s="2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6">
        <v>201</v>
      </c>
      <c r="B202" s="17" t="s">
        <v>125</v>
      </c>
      <c r="C202" s="18" t="s">
        <v>41</v>
      </c>
      <c r="D202" s="18" t="s">
        <v>42</v>
      </c>
      <c r="E202" s="18" t="s">
        <v>205</v>
      </c>
      <c r="F202" s="20">
        <v>1212</v>
      </c>
      <c r="G202" s="21">
        <f t="shared" si="6"/>
        <v>14544</v>
      </c>
      <c r="H202" s="20"/>
      <c r="I202" s="21"/>
      <c r="J202" s="22">
        <v>121.2</v>
      </c>
      <c r="K202" s="21"/>
      <c r="L202" s="21">
        <f t="shared" si="7"/>
        <v>121.2</v>
      </c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6">
        <v>202</v>
      </c>
      <c r="B203" s="17" t="s">
        <v>58</v>
      </c>
      <c r="C203" s="18" t="s">
        <v>38</v>
      </c>
      <c r="D203" s="18" t="s">
        <v>39</v>
      </c>
      <c r="E203" s="18" t="s">
        <v>230</v>
      </c>
      <c r="F203" s="20">
        <v>596</v>
      </c>
      <c r="G203" s="21">
        <f t="shared" si="6"/>
        <v>7152</v>
      </c>
      <c r="H203" s="20"/>
      <c r="I203" s="21"/>
      <c r="J203" s="22">
        <v>94.5</v>
      </c>
      <c r="K203" s="21"/>
      <c r="L203" s="21">
        <f t="shared" si="7"/>
        <v>94.5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6">
        <v>203</v>
      </c>
      <c r="B204" s="17" t="s">
        <v>50</v>
      </c>
      <c r="C204" s="18" t="s">
        <v>38</v>
      </c>
      <c r="D204" s="18" t="s">
        <v>39</v>
      </c>
      <c r="E204" s="18" t="s">
        <v>230</v>
      </c>
      <c r="F204" s="20">
        <v>673.75</v>
      </c>
      <c r="G204" s="21">
        <f t="shared" si="6"/>
        <v>8085</v>
      </c>
      <c r="H204" s="20"/>
      <c r="I204" s="21"/>
      <c r="J204" s="22">
        <v>529.46</v>
      </c>
      <c r="K204" s="21"/>
      <c r="L204" s="21">
        <f t="shared" si="7"/>
        <v>529.46</v>
      </c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6">
        <v>204</v>
      </c>
      <c r="B205" s="17" t="s">
        <v>110</v>
      </c>
      <c r="C205" s="18" t="s">
        <v>38</v>
      </c>
      <c r="D205" s="18" t="s">
        <v>39</v>
      </c>
      <c r="E205" s="18" t="s">
        <v>230</v>
      </c>
      <c r="F205" s="20">
        <v>673.75</v>
      </c>
      <c r="G205" s="21">
        <f t="shared" si="6"/>
        <v>8085</v>
      </c>
      <c r="H205" s="20"/>
      <c r="I205" s="21"/>
      <c r="J205" s="22">
        <v>497.82</v>
      </c>
      <c r="K205" s="21"/>
      <c r="L205" s="21">
        <f t="shared" si="7"/>
        <v>497.82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6">
        <v>205</v>
      </c>
      <c r="B206" s="17" t="s">
        <v>126</v>
      </c>
      <c r="C206" s="18" t="s">
        <v>38</v>
      </c>
      <c r="D206" s="18" t="s">
        <v>39</v>
      </c>
      <c r="E206" s="18" t="s">
        <v>230</v>
      </c>
      <c r="F206" s="20">
        <v>906</v>
      </c>
      <c r="G206" s="21">
        <f t="shared" si="6"/>
        <v>10872</v>
      </c>
      <c r="H206" s="20"/>
      <c r="I206" s="21"/>
      <c r="J206" s="22">
        <v>579.88</v>
      </c>
      <c r="K206" s="21"/>
      <c r="L206" s="21">
        <f t="shared" si="7"/>
        <v>579.88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6">
        <v>206</v>
      </c>
      <c r="B207" s="17" t="s">
        <v>127</v>
      </c>
      <c r="C207" s="18" t="s">
        <v>41</v>
      </c>
      <c r="D207" s="18" t="s">
        <v>43</v>
      </c>
      <c r="E207" s="18" t="s">
        <v>216</v>
      </c>
      <c r="F207" s="20">
        <v>1676</v>
      </c>
      <c r="G207" s="21">
        <f t="shared" si="6"/>
        <v>20112</v>
      </c>
      <c r="H207" s="20"/>
      <c r="I207" s="21"/>
      <c r="J207" s="22"/>
      <c r="K207" s="21"/>
      <c r="L207" s="21">
        <f t="shared" si="7"/>
        <v>0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6">
        <v>207</v>
      </c>
      <c r="B208" s="17" t="s">
        <v>128</v>
      </c>
      <c r="C208" s="18" t="s">
        <v>38</v>
      </c>
      <c r="D208" s="18" t="s">
        <v>39</v>
      </c>
      <c r="E208" s="18" t="s">
        <v>230</v>
      </c>
      <c r="F208" s="20">
        <v>826</v>
      </c>
      <c r="G208" s="21">
        <f t="shared" si="6"/>
        <v>9912</v>
      </c>
      <c r="H208" s="20"/>
      <c r="I208" s="21"/>
      <c r="J208" s="22">
        <v>72</v>
      </c>
      <c r="K208" s="21"/>
      <c r="L208" s="21">
        <f t="shared" si="7"/>
        <v>72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6">
        <v>208</v>
      </c>
      <c r="B209" s="17" t="s">
        <v>129</v>
      </c>
      <c r="C209" s="18" t="s">
        <v>38</v>
      </c>
      <c r="D209" s="18" t="s">
        <v>39</v>
      </c>
      <c r="E209" s="18" t="s">
        <v>230</v>
      </c>
      <c r="F209" s="20">
        <v>826</v>
      </c>
      <c r="G209" s="21">
        <f t="shared" si="6"/>
        <v>9912</v>
      </c>
      <c r="H209" s="20"/>
      <c r="I209" s="21"/>
      <c r="J209" s="22">
        <v>188.75</v>
      </c>
      <c r="K209" s="21"/>
      <c r="L209" s="21">
        <f t="shared" si="7"/>
        <v>188.75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6">
        <v>209</v>
      </c>
      <c r="B210" s="17" t="s">
        <v>130</v>
      </c>
      <c r="C210" s="18" t="s">
        <v>41</v>
      </c>
      <c r="D210" s="18" t="s">
        <v>42</v>
      </c>
      <c r="E210" s="18" t="s">
        <v>205</v>
      </c>
      <c r="F210" s="20">
        <v>1212</v>
      </c>
      <c r="G210" s="21">
        <f t="shared" si="6"/>
        <v>14544</v>
      </c>
      <c r="H210" s="20"/>
      <c r="I210" s="21"/>
      <c r="J210" s="22"/>
      <c r="K210" s="21">
        <v>1376</v>
      </c>
      <c r="L210" s="21">
        <f t="shared" si="7"/>
        <v>1376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6">
        <v>210</v>
      </c>
      <c r="B211" s="17" t="s">
        <v>61</v>
      </c>
      <c r="C211" s="18" t="s">
        <v>38</v>
      </c>
      <c r="D211" s="18" t="s">
        <v>39</v>
      </c>
      <c r="E211" s="18" t="s">
        <v>230</v>
      </c>
      <c r="F211" s="20">
        <v>561</v>
      </c>
      <c r="G211" s="21">
        <f t="shared" si="6"/>
        <v>6732</v>
      </c>
      <c r="H211" s="20"/>
      <c r="I211" s="21"/>
      <c r="J211" s="22">
        <v>504.18</v>
      </c>
      <c r="K211" s="21"/>
      <c r="L211" s="21">
        <f t="shared" si="7"/>
        <v>504.18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6">
        <v>211</v>
      </c>
      <c r="B212" s="17" t="s">
        <v>110</v>
      </c>
      <c r="C212" s="18" t="s">
        <v>38</v>
      </c>
      <c r="D212" s="18" t="s">
        <v>39</v>
      </c>
      <c r="E212" s="18" t="s">
        <v>230</v>
      </c>
      <c r="F212" s="20">
        <v>673.75</v>
      </c>
      <c r="G212" s="21">
        <f t="shared" si="6"/>
        <v>8085</v>
      </c>
      <c r="H212" s="20"/>
      <c r="I212" s="21"/>
      <c r="J212" s="22">
        <v>655.03</v>
      </c>
      <c r="K212" s="21"/>
      <c r="L212" s="21">
        <f t="shared" si="7"/>
        <v>655.03</v>
      </c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6">
        <v>212</v>
      </c>
      <c r="B213" s="17" t="s">
        <v>131</v>
      </c>
      <c r="C213" s="18" t="s">
        <v>41</v>
      </c>
      <c r="D213" s="18" t="s">
        <v>42</v>
      </c>
      <c r="E213" s="18" t="s">
        <v>215</v>
      </c>
      <c r="F213" s="20">
        <v>733</v>
      </c>
      <c r="G213" s="21">
        <f t="shared" si="6"/>
        <v>8796</v>
      </c>
      <c r="H213" s="20"/>
      <c r="I213" s="21"/>
      <c r="J213" s="22"/>
      <c r="K213" s="21">
        <v>943</v>
      </c>
      <c r="L213" s="21">
        <f t="shared" si="7"/>
        <v>943</v>
      </c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6">
        <v>213</v>
      </c>
      <c r="B214" s="17" t="s">
        <v>50</v>
      </c>
      <c r="C214" s="18" t="s">
        <v>38</v>
      </c>
      <c r="D214" s="18" t="s">
        <v>39</v>
      </c>
      <c r="E214" s="18" t="s">
        <v>230</v>
      </c>
      <c r="F214" s="20">
        <v>673.75</v>
      </c>
      <c r="G214" s="21">
        <f t="shared" si="6"/>
        <v>8085</v>
      </c>
      <c r="H214" s="20"/>
      <c r="I214" s="21"/>
      <c r="J214" s="22">
        <v>506.09</v>
      </c>
      <c r="K214" s="21"/>
      <c r="L214" s="21">
        <f t="shared" si="7"/>
        <v>506.09</v>
      </c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6">
        <v>214</v>
      </c>
      <c r="B215" s="17" t="s">
        <v>50</v>
      </c>
      <c r="C215" s="18" t="s">
        <v>38</v>
      </c>
      <c r="D215" s="18" t="s">
        <v>39</v>
      </c>
      <c r="E215" s="18" t="s">
        <v>230</v>
      </c>
      <c r="F215" s="20">
        <v>673.75</v>
      </c>
      <c r="G215" s="21">
        <f t="shared" si="6"/>
        <v>8085</v>
      </c>
      <c r="H215" s="20"/>
      <c r="I215" s="21"/>
      <c r="J215" s="22">
        <v>148.63999999999999</v>
      </c>
      <c r="K215" s="21"/>
      <c r="L215" s="21">
        <f t="shared" si="7"/>
        <v>148.63999999999999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6">
        <v>215</v>
      </c>
      <c r="B216" s="17" t="s">
        <v>132</v>
      </c>
      <c r="C216" s="18" t="s">
        <v>41</v>
      </c>
      <c r="D216" s="18" t="s">
        <v>43</v>
      </c>
      <c r="E216" s="18" t="s">
        <v>213</v>
      </c>
      <c r="F216" s="20">
        <v>1412</v>
      </c>
      <c r="G216" s="21">
        <f t="shared" si="6"/>
        <v>16944</v>
      </c>
      <c r="H216" s="20"/>
      <c r="I216" s="21"/>
      <c r="J216" s="22"/>
      <c r="K216" s="21">
        <v>1176</v>
      </c>
      <c r="L216" s="21">
        <f t="shared" si="7"/>
        <v>1176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6">
        <v>216</v>
      </c>
      <c r="B217" s="17" t="s">
        <v>50</v>
      </c>
      <c r="C217" s="18" t="s">
        <v>38</v>
      </c>
      <c r="D217" s="18" t="s">
        <v>39</v>
      </c>
      <c r="E217" s="18" t="s">
        <v>230</v>
      </c>
      <c r="F217" s="20">
        <v>673.75</v>
      </c>
      <c r="G217" s="21">
        <f t="shared" si="6"/>
        <v>8085</v>
      </c>
      <c r="H217" s="20"/>
      <c r="I217" s="21"/>
      <c r="J217" s="22">
        <v>145.84</v>
      </c>
      <c r="K217" s="21"/>
      <c r="L217" s="21">
        <f t="shared" si="7"/>
        <v>145.84</v>
      </c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6">
        <v>217</v>
      </c>
      <c r="B218" s="17" t="s">
        <v>74</v>
      </c>
      <c r="C218" s="18" t="s">
        <v>41</v>
      </c>
      <c r="D218" s="18" t="s">
        <v>43</v>
      </c>
      <c r="E218" s="18"/>
      <c r="F218" s="20">
        <v>585</v>
      </c>
      <c r="G218" s="21">
        <f t="shared" si="6"/>
        <v>7020</v>
      </c>
      <c r="H218" s="20"/>
      <c r="I218" s="21"/>
      <c r="J218" s="22"/>
      <c r="K218" s="21"/>
      <c r="L218" s="21">
        <f t="shared" si="7"/>
        <v>0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6">
        <v>218</v>
      </c>
      <c r="B219" s="17" t="s">
        <v>50</v>
      </c>
      <c r="C219" s="18" t="s">
        <v>38</v>
      </c>
      <c r="D219" s="18" t="s">
        <v>39</v>
      </c>
      <c r="E219" s="18" t="s">
        <v>230</v>
      </c>
      <c r="F219" s="20">
        <v>673.75</v>
      </c>
      <c r="G219" s="21">
        <f t="shared" si="6"/>
        <v>8085</v>
      </c>
      <c r="H219" s="20"/>
      <c r="I219" s="21"/>
      <c r="J219" s="22">
        <v>564.77</v>
      </c>
      <c r="K219" s="21"/>
      <c r="L219" s="21">
        <f t="shared" si="7"/>
        <v>564.77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6">
        <v>219</v>
      </c>
      <c r="B220" s="17" t="s">
        <v>50</v>
      </c>
      <c r="C220" s="18" t="s">
        <v>38</v>
      </c>
      <c r="D220" s="18" t="s">
        <v>39</v>
      </c>
      <c r="E220" s="18" t="s">
        <v>230</v>
      </c>
      <c r="F220" s="20">
        <v>673.75</v>
      </c>
      <c r="G220" s="21">
        <f t="shared" si="6"/>
        <v>8085</v>
      </c>
      <c r="H220" s="20"/>
      <c r="I220" s="21"/>
      <c r="J220" s="21">
        <v>564.77</v>
      </c>
      <c r="K220" s="21"/>
      <c r="L220" s="21">
        <f t="shared" si="7"/>
        <v>564.77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6">
        <v>220</v>
      </c>
      <c r="B221" s="17" t="s">
        <v>94</v>
      </c>
      <c r="C221" s="18" t="s">
        <v>41</v>
      </c>
      <c r="D221" s="18" t="s">
        <v>43</v>
      </c>
      <c r="E221" s="18"/>
      <c r="F221" s="20">
        <v>585</v>
      </c>
      <c r="G221" s="21">
        <f t="shared" si="6"/>
        <v>7020</v>
      </c>
      <c r="H221" s="20"/>
      <c r="I221" s="21"/>
      <c r="J221" s="21"/>
      <c r="K221" s="21"/>
      <c r="L221" s="21">
        <f t="shared" si="7"/>
        <v>0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6">
        <v>221</v>
      </c>
      <c r="B222" s="17" t="s">
        <v>133</v>
      </c>
      <c r="C222" s="18" t="s">
        <v>41</v>
      </c>
      <c r="D222" s="18" t="s">
        <v>42</v>
      </c>
      <c r="E222" s="18"/>
      <c r="F222" s="20">
        <v>2588</v>
      </c>
      <c r="G222" s="21">
        <f t="shared" si="6"/>
        <v>31056</v>
      </c>
      <c r="H222" s="20"/>
      <c r="I222" s="21"/>
      <c r="J222" s="21"/>
      <c r="K222" s="21"/>
      <c r="L222" s="2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6">
        <v>222</v>
      </c>
      <c r="B223" s="17" t="s">
        <v>50</v>
      </c>
      <c r="C223" s="18" t="s">
        <v>38</v>
      </c>
      <c r="D223" s="18" t="s">
        <v>39</v>
      </c>
      <c r="E223" s="18" t="s">
        <v>230</v>
      </c>
      <c r="F223" s="20">
        <v>673.75</v>
      </c>
      <c r="G223" s="21">
        <f t="shared" si="6"/>
        <v>8085</v>
      </c>
      <c r="H223" s="20"/>
      <c r="I223" s="21"/>
      <c r="J223" s="21">
        <v>564.77</v>
      </c>
      <c r="K223" s="21"/>
      <c r="L223" s="21">
        <f t="shared" si="7"/>
        <v>564.77</v>
      </c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6">
        <v>223</v>
      </c>
      <c r="B224" s="17" t="s">
        <v>75</v>
      </c>
      <c r="C224" s="18" t="s">
        <v>38</v>
      </c>
      <c r="D224" s="18" t="s">
        <v>39</v>
      </c>
      <c r="E224" s="18" t="s">
        <v>230</v>
      </c>
      <c r="F224" s="20">
        <v>578</v>
      </c>
      <c r="G224" s="21">
        <f t="shared" si="6"/>
        <v>6936</v>
      </c>
      <c r="H224" s="20"/>
      <c r="I224" s="21"/>
      <c r="J224" s="21">
        <v>319.61</v>
      </c>
      <c r="K224" s="21"/>
      <c r="L224" s="21">
        <f t="shared" si="7"/>
        <v>319.61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6">
        <v>224</v>
      </c>
      <c r="B225" s="17" t="s">
        <v>134</v>
      </c>
      <c r="C225" s="18" t="s">
        <v>38</v>
      </c>
      <c r="D225" s="18" t="s">
        <v>39</v>
      </c>
      <c r="E225" s="18" t="s">
        <v>230</v>
      </c>
      <c r="F225" s="20">
        <v>773</v>
      </c>
      <c r="G225" s="21">
        <f t="shared" si="6"/>
        <v>9276</v>
      </c>
      <c r="H225" s="20"/>
      <c r="I225" s="21"/>
      <c r="J225" s="21">
        <v>63</v>
      </c>
      <c r="K225" s="21"/>
      <c r="L225" s="21">
        <f t="shared" si="7"/>
        <v>63</v>
      </c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6">
        <v>225</v>
      </c>
      <c r="B226" s="17" t="s">
        <v>58</v>
      </c>
      <c r="C226" s="18" t="s">
        <v>38</v>
      </c>
      <c r="D226" s="18" t="s">
        <v>39</v>
      </c>
      <c r="E226" s="18" t="s">
        <v>230</v>
      </c>
      <c r="F226" s="20">
        <v>596</v>
      </c>
      <c r="G226" s="21">
        <f t="shared" si="6"/>
        <v>7152</v>
      </c>
      <c r="H226" s="20"/>
      <c r="I226" s="21"/>
      <c r="J226" s="21">
        <v>319.08</v>
      </c>
      <c r="K226" s="21"/>
      <c r="L226" s="21">
        <f t="shared" si="7"/>
        <v>319.08</v>
      </c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6">
        <v>226</v>
      </c>
      <c r="B227" s="17" t="s">
        <v>135</v>
      </c>
      <c r="C227" s="18" t="s">
        <v>41</v>
      </c>
      <c r="D227" s="18" t="s">
        <v>43</v>
      </c>
      <c r="E227" s="18" t="s">
        <v>215</v>
      </c>
      <c r="F227" s="20">
        <v>733</v>
      </c>
      <c r="G227" s="21">
        <f t="shared" si="6"/>
        <v>8796</v>
      </c>
      <c r="H227" s="20"/>
      <c r="I227" s="21"/>
      <c r="J227" s="21"/>
      <c r="K227" s="21"/>
      <c r="L227" s="2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6">
        <v>227</v>
      </c>
      <c r="B228" s="17" t="s">
        <v>50</v>
      </c>
      <c r="C228" s="18" t="s">
        <v>38</v>
      </c>
      <c r="D228" s="18" t="s">
        <v>39</v>
      </c>
      <c r="E228" s="18" t="s">
        <v>230</v>
      </c>
      <c r="F228" s="20">
        <v>673.75</v>
      </c>
      <c r="G228" s="21">
        <f t="shared" si="6"/>
        <v>8085</v>
      </c>
      <c r="H228" s="20"/>
      <c r="I228" s="21"/>
      <c r="J228" s="21">
        <v>525.46</v>
      </c>
      <c r="K228" s="21"/>
      <c r="L228" s="21">
        <f t="shared" si="7"/>
        <v>525.46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6">
        <v>228</v>
      </c>
      <c r="B229" s="17" t="s">
        <v>126</v>
      </c>
      <c r="C229" s="18" t="s">
        <v>38</v>
      </c>
      <c r="D229" s="18" t="s">
        <v>39</v>
      </c>
      <c r="E229" s="18" t="s">
        <v>230</v>
      </c>
      <c r="F229" s="20">
        <v>906</v>
      </c>
      <c r="G229" s="21">
        <f t="shared" si="6"/>
        <v>10872</v>
      </c>
      <c r="H229" s="20"/>
      <c r="I229" s="21"/>
      <c r="J229" s="21">
        <v>528.19000000000005</v>
      </c>
      <c r="K229" s="21"/>
      <c r="L229" s="21">
        <f t="shared" si="7"/>
        <v>528.19000000000005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6">
        <v>229</v>
      </c>
      <c r="B230" s="19" t="s">
        <v>136</v>
      </c>
      <c r="C230" s="18" t="s">
        <v>41</v>
      </c>
      <c r="D230" s="18" t="s">
        <v>43</v>
      </c>
      <c r="E230" s="18" t="s">
        <v>210</v>
      </c>
      <c r="F230" s="20">
        <v>1212</v>
      </c>
      <c r="G230" s="21">
        <f t="shared" si="6"/>
        <v>14544</v>
      </c>
      <c r="H230" s="20"/>
      <c r="I230" s="21"/>
      <c r="J230" s="22"/>
      <c r="K230" s="21">
        <v>464</v>
      </c>
      <c r="L230" s="21">
        <f t="shared" si="7"/>
        <v>464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6">
        <v>230</v>
      </c>
      <c r="B231" s="17" t="s">
        <v>64</v>
      </c>
      <c r="C231" s="18" t="s">
        <v>38</v>
      </c>
      <c r="D231" s="18" t="s">
        <v>39</v>
      </c>
      <c r="E231" s="18" t="s">
        <v>230</v>
      </c>
      <c r="F231" s="20">
        <v>765</v>
      </c>
      <c r="G231" s="21">
        <f t="shared" si="6"/>
        <v>9180</v>
      </c>
      <c r="H231" s="20"/>
      <c r="I231" s="21"/>
      <c r="J231" s="21">
        <v>90</v>
      </c>
      <c r="K231" s="21"/>
      <c r="L231" s="21">
        <f t="shared" si="7"/>
        <v>90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6">
        <v>231</v>
      </c>
      <c r="B232" s="17" t="s">
        <v>137</v>
      </c>
      <c r="C232" s="18" t="s">
        <v>38</v>
      </c>
      <c r="D232" s="18" t="s">
        <v>39</v>
      </c>
      <c r="E232" s="18" t="s">
        <v>230</v>
      </c>
      <c r="F232" s="20">
        <v>561</v>
      </c>
      <c r="G232" s="21">
        <f t="shared" si="6"/>
        <v>6732</v>
      </c>
      <c r="H232" s="20"/>
      <c r="I232" s="21"/>
      <c r="J232" s="22">
        <v>450.42</v>
      </c>
      <c r="K232" s="21"/>
      <c r="L232" s="21">
        <f t="shared" si="7"/>
        <v>450.42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6">
        <v>232</v>
      </c>
      <c r="B233" s="17" t="s">
        <v>50</v>
      </c>
      <c r="C233" s="18" t="s">
        <v>38</v>
      </c>
      <c r="D233" s="18" t="s">
        <v>39</v>
      </c>
      <c r="E233" s="18" t="s">
        <v>230</v>
      </c>
      <c r="F233" s="20">
        <v>673.75</v>
      </c>
      <c r="G233" s="21">
        <f t="shared" si="6"/>
        <v>8085</v>
      </c>
      <c r="H233" s="20"/>
      <c r="I233" s="21"/>
      <c r="J233" s="22">
        <v>145.84</v>
      </c>
      <c r="K233" s="21"/>
      <c r="L233" s="21">
        <f t="shared" si="7"/>
        <v>145.84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6">
        <v>233</v>
      </c>
      <c r="B234" s="17" t="s">
        <v>50</v>
      </c>
      <c r="C234" s="18" t="s">
        <v>38</v>
      </c>
      <c r="D234" s="18" t="s">
        <v>39</v>
      </c>
      <c r="E234" s="18" t="s">
        <v>230</v>
      </c>
      <c r="F234" s="20">
        <v>673.75</v>
      </c>
      <c r="G234" s="21">
        <f t="shared" si="6"/>
        <v>8085</v>
      </c>
      <c r="H234" s="20"/>
      <c r="I234" s="21"/>
      <c r="J234" s="22">
        <v>512.74</v>
      </c>
      <c r="K234" s="21"/>
      <c r="L234" s="21">
        <f t="shared" si="7"/>
        <v>512.74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6">
        <v>234</v>
      </c>
      <c r="B235" s="17" t="s">
        <v>50</v>
      </c>
      <c r="C235" s="18" t="s">
        <v>38</v>
      </c>
      <c r="D235" s="18" t="s">
        <v>39</v>
      </c>
      <c r="E235" s="18" t="s">
        <v>230</v>
      </c>
      <c r="F235" s="20">
        <v>673.75</v>
      </c>
      <c r="G235" s="21">
        <f t="shared" si="6"/>
        <v>8085</v>
      </c>
      <c r="H235" s="20"/>
      <c r="I235" s="21"/>
      <c r="J235" s="22">
        <v>590.03</v>
      </c>
      <c r="K235" s="21"/>
      <c r="L235" s="21">
        <f t="shared" si="7"/>
        <v>590.03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6">
        <v>235</v>
      </c>
      <c r="B236" s="17" t="s">
        <v>62</v>
      </c>
      <c r="C236" s="18" t="s">
        <v>38</v>
      </c>
      <c r="D236" s="18" t="s">
        <v>39</v>
      </c>
      <c r="E236" s="18" t="s">
        <v>230</v>
      </c>
      <c r="F236" s="20">
        <v>673.75</v>
      </c>
      <c r="G236" s="21">
        <f t="shared" si="6"/>
        <v>8085</v>
      </c>
      <c r="H236" s="20"/>
      <c r="I236" s="21"/>
      <c r="J236" s="22">
        <v>564.77</v>
      </c>
      <c r="K236" s="21"/>
      <c r="L236" s="21">
        <f t="shared" si="7"/>
        <v>564.77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6">
        <v>236</v>
      </c>
      <c r="B237" s="17" t="s">
        <v>40</v>
      </c>
      <c r="C237" s="18" t="s">
        <v>41</v>
      </c>
      <c r="D237" s="18" t="s">
        <v>42</v>
      </c>
      <c r="E237" s="18" t="s">
        <v>213</v>
      </c>
      <c r="F237" s="20">
        <v>1412</v>
      </c>
      <c r="G237" s="21">
        <f t="shared" si="6"/>
        <v>16944</v>
      </c>
      <c r="H237" s="20"/>
      <c r="I237" s="21"/>
      <c r="J237" s="22"/>
      <c r="K237" s="21"/>
      <c r="L237" s="21">
        <f t="shared" si="7"/>
        <v>0</v>
      </c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6">
        <v>237</v>
      </c>
      <c r="B238" s="17" t="s">
        <v>58</v>
      </c>
      <c r="C238" s="18" t="s">
        <v>38</v>
      </c>
      <c r="D238" s="18" t="s">
        <v>39</v>
      </c>
      <c r="E238" s="18" t="s">
        <v>230</v>
      </c>
      <c r="F238" s="20">
        <v>596</v>
      </c>
      <c r="G238" s="21">
        <f t="shared" si="6"/>
        <v>7152</v>
      </c>
      <c r="H238" s="20"/>
      <c r="I238" s="21"/>
      <c r="J238" s="22">
        <v>300.3</v>
      </c>
      <c r="K238" s="21"/>
      <c r="L238" s="21">
        <f t="shared" si="7"/>
        <v>300.3</v>
      </c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6">
        <v>238</v>
      </c>
      <c r="B239" s="17" t="s">
        <v>50</v>
      </c>
      <c r="C239" s="18" t="s">
        <v>38</v>
      </c>
      <c r="D239" s="18" t="s">
        <v>39</v>
      </c>
      <c r="E239" s="18" t="s">
        <v>230</v>
      </c>
      <c r="F239" s="20">
        <v>673.75</v>
      </c>
      <c r="G239" s="21">
        <f t="shared" si="6"/>
        <v>8085</v>
      </c>
      <c r="H239" s="20"/>
      <c r="I239" s="21"/>
      <c r="J239" s="22">
        <v>145.84</v>
      </c>
      <c r="K239" s="21"/>
      <c r="L239" s="21">
        <f t="shared" si="7"/>
        <v>145.84</v>
      </c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6">
        <v>239</v>
      </c>
      <c r="B240" s="17" t="s">
        <v>50</v>
      </c>
      <c r="C240" s="18" t="s">
        <v>38</v>
      </c>
      <c r="D240" s="18" t="s">
        <v>39</v>
      </c>
      <c r="E240" s="18" t="s">
        <v>230</v>
      </c>
      <c r="F240" s="20">
        <v>673.75</v>
      </c>
      <c r="G240" s="21">
        <f t="shared" si="6"/>
        <v>8085</v>
      </c>
      <c r="H240" s="20"/>
      <c r="I240" s="21"/>
      <c r="J240" s="22">
        <v>525.46</v>
      </c>
      <c r="K240" s="21"/>
      <c r="L240" s="21">
        <f t="shared" si="7"/>
        <v>525.46</v>
      </c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6">
        <v>240</v>
      </c>
      <c r="B241" s="17" t="s">
        <v>138</v>
      </c>
      <c r="C241" s="18" t="s">
        <v>41</v>
      </c>
      <c r="D241" s="18" t="s">
        <v>42</v>
      </c>
      <c r="E241" s="18" t="s">
        <v>217</v>
      </c>
      <c r="F241" s="20">
        <v>1676</v>
      </c>
      <c r="G241" s="21">
        <f t="shared" si="6"/>
        <v>20112</v>
      </c>
      <c r="H241" s="20"/>
      <c r="I241" s="21"/>
      <c r="J241" s="22"/>
      <c r="K241" s="24"/>
      <c r="L241" s="21">
        <f t="shared" si="7"/>
        <v>0</v>
      </c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6">
        <v>241</v>
      </c>
      <c r="B242" s="17" t="s">
        <v>139</v>
      </c>
      <c r="C242" s="18" t="s">
        <v>38</v>
      </c>
      <c r="D242" s="18" t="s">
        <v>39</v>
      </c>
      <c r="E242" s="18" t="s">
        <v>230</v>
      </c>
      <c r="F242" s="20">
        <v>765</v>
      </c>
      <c r="G242" s="21">
        <f t="shared" si="6"/>
        <v>9180</v>
      </c>
      <c r="H242" s="20"/>
      <c r="I242" s="21"/>
      <c r="J242" s="22">
        <v>308.25</v>
      </c>
      <c r="K242" s="21"/>
      <c r="L242" s="21">
        <f t="shared" si="7"/>
        <v>308.25</v>
      </c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6">
        <v>242</v>
      </c>
      <c r="B243" s="17" t="s">
        <v>140</v>
      </c>
      <c r="C243" s="18" t="s">
        <v>38</v>
      </c>
      <c r="D243" s="18" t="s">
        <v>39</v>
      </c>
      <c r="E243" s="18" t="s">
        <v>230</v>
      </c>
      <c r="F243" s="20">
        <v>906</v>
      </c>
      <c r="G243" s="21">
        <f t="shared" si="6"/>
        <v>10872</v>
      </c>
      <c r="H243" s="20"/>
      <c r="I243" s="21"/>
      <c r="J243" s="22">
        <v>186.55</v>
      </c>
      <c r="K243" s="21"/>
      <c r="L243" s="21">
        <f t="shared" si="7"/>
        <v>186.55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6">
        <v>243</v>
      </c>
      <c r="B244" s="17" t="s">
        <v>94</v>
      </c>
      <c r="C244" s="18" t="s">
        <v>41</v>
      </c>
      <c r="D244" s="18" t="s">
        <v>42</v>
      </c>
      <c r="E244" s="18" t="s">
        <v>215</v>
      </c>
      <c r="F244" s="20">
        <v>733</v>
      </c>
      <c r="G244" s="21">
        <f t="shared" si="6"/>
        <v>8796</v>
      </c>
      <c r="H244" s="20"/>
      <c r="I244" s="21"/>
      <c r="J244" s="22"/>
      <c r="K244" s="21"/>
      <c r="L244" s="21">
        <f t="shared" si="7"/>
        <v>0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6">
        <v>244</v>
      </c>
      <c r="B245" s="17" t="s">
        <v>50</v>
      </c>
      <c r="C245" s="18" t="s">
        <v>38</v>
      </c>
      <c r="D245" s="18" t="s">
        <v>39</v>
      </c>
      <c r="E245" s="18" t="s">
        <v>230</v>
      </c>
      <c r="F245" s="20">
        <v>673.75</v>
      </c>
      <c r="G245" s="21">
        <f t="shared" si="6"/>
        <v>8085</v>
      </c>
      <c r="H245" s="20"/>
      <c r="I245" s="21"/>
      <c r="J245" s="22">
        <v>590.03</v>
      </c>
      <c r="K245" s="21"/>
      <c r="L245" s="21">
        <f t="shared" si="7"/>
        <v>590.03</v>
      </c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6">
        <v>245</v>
      </c>
      <c r="B246" s="17" t="s">
        <v>74</v>
      </c>
      <c r="C246" s="18" t="s">
        <v>41</v>
      </c>
      <c r="D246" s="18" t="s">
        <v>42</v>
      </c>
      <c r="E246" s="18" t="s">
        <v>215</v>
      </c>
      <c r="F246" s="20">
        <v>733</v>
      </c>
      <c r="G246" s="21">
        <f t="shared" si="6"/>
        <v>8796</v>
      </c>
      <c r="H246" s="20"/>
      <c r="I246" s="21"/>
      <c r="J246" s="22"/>
      <c r="K246" s="21"/>
      <c r="L246" s="21">
        <f t="shared" si="7"/>
        <v>0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6">
        <v>246</v>
      </c>
      <c r="B247" s="19" t="s">
        <v>123</v>
      </c>
      <c r="C247" s="18" t="s">
        <v>41</v>
      </c>
      <c r="D247" s="18" t="s">
        <v>43</v>
      </c>
      <c r="E247" s="18" t="s">
        <v>205</v>
      </c>
      <c r="F247" s="20">
        <v>1212</v>
      </c>
      <c r="G247" s="21">
        <f t="shared" si="6"/>
        <v>14544</v>
      </c>
      <c r="H247" s="20"/>
      <c r="I247" s="21"/>
      <c r="J247" s="22"/>
      <c r="K247" s="21"/>
      <c r="L247" s="21">
        <f t="shared" si="7"/>
        <v>0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6">
        <v>247</v>
      </c>
      <c r="B248" s="17" t="s">
        <v>141</v>
      </c>
      <c r="C248" s="18" t="s">
        <v>41</v>
      </c>
      <c r="D248" s="18" t="s">
        <v>42</v>
      </c>
      <c r="E248" s="18" t="s">
        <v>220</v>
      </c>
      <c r="F248" s="20">
        <v>675</v>
      </c>
      <c r="G248" s="21">
        <f t="shared" si="6"/>
        <v>8100</v>
      </c>
      <c r="H248" s="20"/>
      <c r="I248" s="21"/>
      <c r="J248" s="22">
        <v>387.56</v>
      </c>
      <c r="K248" s="21"/>
      <c r="L248" s="21">
        <f t="shared" si="7"/>
        <v>387.56</v>
      </c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6">
        <v>248</v>
      </c>
      <c r="B249" s="17" t="s">
        <v>51</v>
      </c>
      <c r="C249" s="18" t="s">
        <v>38</v>
      </c>
      <c r="D249" s="18" t="s">
        <v>39</v>
      </c>
      <c r="E249" s="18" t="s">
        <v>230</v>
      </c>
      <c r="F249" s="20">
        <v>561</v>
      </c>
      <c r="G249" s="21">
        <f t="shared" si="6"/>
        <v>6732</v>
      </c>
      <c r="H249" s="20"/>
      <c r="I249" s="21"/>
      <c r="J249" s="22">
        <v>298.33999999999997</v>
      </c>
      <c r="K249" s="21"/>
      <c r="L249" s="21">
        <f t="shared" si="7"/>
        <v>298.33999999999997</v>
      </c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6">
        <v>249</v>
      </c>
      <c r="B250" s="17" t="s">
        <v>40</v>
      </c>
      <c r="C250" s="18" t="s">
        <v>41</v>
      </c>
      <c r="D250" s="18" t="s">
        <v>43</v>
      </c>
      <c r="E250" s="18" t="s">
        <v>215</v>
      </c>
      <c r="F250" s="20">
        <v>817</v>
      </c>
      <c r="G250" s="21">
        <f t="shared" si="6"/>
        <v>9804</v>
      </c>
      <c r="H250" s="20"/>
      <c r="I250" s="21"/>
      <c r="J250" s="22">
        <v>212.76</v>
      </c>
      <c r="K250" s="21"/>
      <c r="L250" s="21">
        <f t="shared" si="7"/>
        <v>212.76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6">
        <v>250</v>
      </c>
      <c r="B251" s="17" t="s">
        <v>53</v>
      </c>
      <c r="C251" s="18" t="s">
        <v>38</v>
      </c>
      <c r="D251" s="18" t="s">
        <v>39</v>
      </c>
      <c r="E251" s="18" t="s">
        <v>230</v>
      </c>
      <c r="F251" s="20">
        <v>614</v>
      </c>
      <c r="G251" s="21">
        <f t="shared" si="6"/>
        <v>7368</v>
      </c>
      <c r="H251" s="20"/>
      <c r="I251" s="21"/>
      <c r="J251" s="22">
        <v>448.91</v>
      </c>
      <c r="K251" s="21"/>
      <c r="L251" s="21">
        <f t="shared" si="7"/>
        <v>448.91</v>
      </c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6">
        <v>251</v>
      </c>
      <c r="B252" s="17" t="s">
        <v>79</v>
      </c>
      <c r="C252" s="18" t="s">
        <v>38</v>
      </c>
      <c r="D252" s="18" t="s">
        <v>39</v>
      </c>
      <c r="E252" s="18" t="s">
        <v>230</v>
      </c>
      <c r="F252" s="20">
        <v>906</v>
      </c>
      <c r="G252" s="21">
        <f t="shared" si="6"/>
        <v>10872</v>
      </c>
      <c r="H252" s="20"/>
      <c r="I252" s="21"/>
      <c r="J252" s="22">
        <v>184.5</v>
      </c>
      <c r="K252" s="21"/>
      <c r="L252" s="21">
        <f t="shared" si="7"/>
        <v>184.5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6">
        <v>252</v>
      </c>
      <c r="B253" s="17" t="s">
        <v>142</v>
      </c>
      <c r="C253" s="18" t="s">
        <v>41</v>
      </c>
      <c r="D253" s="18" t="s">
        <v>42</v>
      </c>
      <c r="E253" s="18" t="s">
        <v>208</v>
      </c>
      <c r="F253" s="20">
        <v>1086</v>
      </c>
      <c r="G253" s="21">
        <f t="shared" si="6"/>
        <v>13032</v>
      </c>
      <c r="H253" s="20"/>
      <c r="I253" s="21"/>
      <c r="J253" s="22"/>
      <c r="K253" s="21"/>
      <c r="L253" s="21">
        <f t="shared" si="7"/>
        <v>0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6">
        <v>253</v>
      </c>
      <c r="B254" s="17" t="s">
        <v>53</v>
      </c>
      <c r="C254" s="18" t="s">
        <v>38</v>
      </c>
      <c r="D254" s="18" t="s">
        <v>39</v>
      </c>
      <c r="E254" s="18" t="s">
        <v>230</v>
      </c>
      <c r="F254" s="20">
        <v>614</v>
      </c>
      <c r="G254" s="21">
        <f t="shared" si="6"/>
        <v>7368</v>
      </c>
      <c r="H254" s="20"/>
      <c r="I254" s="21"/>
      <c r="J254" s="22">
        <v>393.91</v>
      </c>
      <c r="K254" s="21"/>
      <c r="L254" s="21">
        <f t="shared" si="7"/>
        <v>393.91</v>
      </c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6">
        <v>254</v>
      </c>
      <c r="B255" s="17" t="s">
        <v>50</v>
      </c>
      <c r="C255" s="18" t="s">
        <v>38</v>
      </c>
      <c r="D255" s="18" t="s">
        <v>39</v>
      </c>
      <c r="E255" s="18" t="s">
        <v>230</v>
      </c>
      <c r="F255" s="20">
        <v>673.75</v>
      </c>
      <c r="G255" s="21">
        <f t="shared" si="6"/>
        <v>8085</v>
      </c>
      <c r="H255" s="20"/>
      <c r="I255" s="21"/>
      <c r="J255" s="22">
        <v>590.03</v>
      </c>
      <c r="K255" s="21"/>
      <c r="L255" s="21">
        <f t="shared" si="7"/>
        <v>590.03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6">
        <v>255</v>
      </c>
      <c r="B256" s="17" t="s">
        <v>143</v>
      </c>
      <c r="C256" s="18" t="s">
        <v>41</v>
      </c>
      <c r="D256" s="18" t="s">
        <v>42</v>
      </c>
      <c r="E256" s="18" t="s">
        <v>213</v>
      </c>
      <c r="F256" s="20">
        <v>986</v>
      </c>
      <c r="G256" s="21">
        <f t="shared" ref="G256:G319" si="8">F256*12</f>
        <v>11832</v>
      </c>
      <c r="H256" s="20"/>
      <c r="I256" s="21"/>
      <c r="J256" s="22">
        <v>57.52</v>
      </c>
      <c r="K256" s="21"/>
      <c r="L256" s="21">
        <f t="shared" si="7"/>
        <v>57.52</v>
      </c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6">
        <v>256</v>
      </c>
      <c r="B257" s="17" t="s">
        <v>75</v>
      </c>
      <c r="C257" s="18" t="s">
        <v>38</v>
      </c>
      <c r="D257" s="18" t="s">
        <v>39</v>
      </c>
      <c r="E257" s="18"/>
      <c r="F257" s="20">
        <v>578</v>
      </c>
      <c r="G257" s="21">
        <f t="shared" si="8"/>
        <v>6936</v>
      </c>
      <c r="H257" s="20"/>
      <c r="I257" s="21"/>
      <c r="J257" s="22">
        <v>430.97</v>
      </c>
      <c r="K257" s="21"/>
      <c r="L257" s="21">
        <f t="shared" ref="L257:L262" si="9">SUM(H257:K257)</f>
        <v>430.97</v>
      </c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6">
        <v>257</v>
      </c>
      <c r="B258" s="17" t="s">
        <v>144</v>
      </c>
      <c r="C258" s="18" t="s">
        <v>41</v>
      </c>
      <c r="D258" s="18" t="s">
        <v>42</v>
      </c>
      <c r="E258" s="18" t="s">
        <v>205</v>
      </c>
      <c r="F258" s="20">
        <v>1212</v>
      </c>
      <c r="G258" s="21">
        <f t="shared" si="8"/>
        <v>14544</v>
      </c>
      <c r="H258" s="20"/>
      <c r="I258" s="21"/>
      <c r="J258" s="22"/>
      <c r="K258" s="21"/>
      <c r="L258" s="21">
        <f t="shared" si="9"/>
        <v>0</v>
      </c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6">
        <v>258</v>
      </c>
      <c r="B259" s="17" t="s">
        <v>40</v>
      </c>
      <c r="C259" s="18" t="s">
        <v>41</v>
      </c>
      <c r="D259" s="18" t="s">
        <v>42</v>
      </c>
      <c r="E259" s="18" t="s">
        <v>216</v>
      </c>
      <c r="F259" s="20">
        <v>1412</v>
      </c>
      <c r="G259" s="21">
        <f t="shared" si="8"/>
        <v>16944</v>
      </c>
      <c r="H259" s="20"/>
      <c r="I259" s="21"/>
      <c r="J259" s="22"/>
      <c r="K259" s="21"/>
      <c r="L259" s="21">
        <f t="shared" si="9"/>
        <v>0</v>
      </c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6">
        <v>259</v>
      </c>
      <c r="B260" s="17" t="s">
        <v>67</v>
      </c>
      <c r="C260" s="18" t="s">
        <v>38</v>
      </c>
      <c r="D260" s="18" t="s">
        <v>39</v>
      </c>
      <c r="E260" s="18" t="s">
        <v>230</v>
      </c>
      <c r="F260" s="20">
        <v>614</v>
      </c>
      <c r="G260" s="21">
        <f t="shared" si="8"/>
        <v>7368</v>
      </c>
      <c r="H260" s="20"/>
      <c r="I260" s="21"/>
      <c r="J260" s="22">
        <v>346.97</v>
      </c>
      <c r="K260" s="21"/>
      <c r="L260" s="21">
        <f t="shared" si="9"/>
        <v>346.97</v>
      </c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6">
        <v>260</v>
      </c>
      <c r="B261" s="17" t="s">
        <v>53</v>
      </c>
      <c r="C261" s="18" t="s">
        <v>38</v>
      </c>
      <c r="D261" s="18" t="s">
        <v>39</v>
      </c>
      <c r="E261" s="18" t="s">
        <v>230</v>
      </c>
      <c r="F261" s="20">
        <v>614</v>
      </c>
      <c r="G261" s="21">
        <f t="shared" si="8"/>
        <v>7368</v>
      </c>
      <c r="H261" s="20"/>
      <c r="I261" s="21"/>
      <c r="J261" s="22">
        <v>393.91</v>
      </c>
      <c r="K261" s="21"/>
      <c r="L261" s="21">
        <f t="shared" si="9"/>
        <v>393.91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6">
        <v>261</v>
      </c>
      <c r="B262" s="17" t="s">
        <v>145</v>
      </c>
      <c r="C262" s="18" t="s">
        <v>41</v>
      </c>
      <c r="D262" s="18" t="s">
        <v>42</v>
      </c>
      <c r="E262" s="18"/>
      <c r="F262" s="20">
        <v>585</v>
      </c>
      <c r="G262" s="21">
        <f t="shared" si="8"/>
        <v>7020</v>
      </c>
      <c r="H262" s="20"/>
      <c r="I262" s="21"/>
      <c r="J262" s="22"/>
      <c r="K262" s="21"/>
      <c r="L262" s="21">
        <f t="shared" si="9"/>
        <v>0</v>
      </c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6">
        <v>262</v>
      </c>
      <c r="B263" s="17" t="s">
        <v>40</v>
      </c>
      <c r="C263" s="18" t="s">
        <v>41</v>
      </c>
      <c r="D263" s="18" t="s">
        <v>42</v>
      </c>
      <c r="E263" s="18" t="s">
        <v>205</v>
      </c>
      <c r="F263" s="20">
        <v>1212</v>
      </c>
      <c r="G263" s="21">
        <f t="shared" si="8"/>
        <v>14544</v>
      </c>
      <c r="H263" s="20"/>
      <c r="I263" s="21"/>
      <c r="J263" s="22"/>
      <c r="K263" s="21"/>
      <c r="L263" s="2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6">
        <v>263</v>
      </c>
      <c r="B264" s="17" t="s">
        <v>50</v>
      </c>
      <c r="C264" s="18" t="s">
        <v>38</v>
      </c>
      <c r="D264" s="18" t="s">
        <v>39</v>
      </c>
      <c r="E264" s="18" t="s">
        <v>230</v>
      </c>
      <c r="F264" s="20">
        <v>673.75</v>
      </c>
      <c r="G264" s="21">
        <f t="shared" si="8"/>
        <v>8085</v>
      </c>
      <c r="H264" s="20"/>
      <c r="I264" s="21"/>
      <c r="J264" s="22">
        <v>642.65</v>
      </c>
      <c r="K264" s="21"/>
      <c r="L264" s="21">
        <f t="shared" ref="L264:L327" si="10">SUM(H264:K264)</f>
        <v>642.65</v>
      </c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6">
        <v>264</v>
      </c>
      <c r="B265" s="17" t="s">
        <v>146</v>
      </c>
      <c r="C265" s="18" t="s">
        <v>41</v>
      </c>
      <c r="D265" s="18" t="s">
        <v>42</v>
      </c>
      <c r="E265" s="18" t="s">
        <v>216</v>
      </c>
      <c r="F265" s="20">
        <v>1412</v>
      </c>
      <c r="G265" s="21">
        <f t="shared" si="8"/>
        <v>16944</v>
      </c>
      <c r="H265" s="20"/>
      <c r="I265" s="21"/>
      <c r="J265" s="22"/>
      <c r="K265" s="21"/>
      <c r="L265" s="21">
        <f t="shared" si="10"/>
        <v>0</v>
      </c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6">
        <v>265</v>
      </c>
      <c r="B266" s="19" t="s">
        <v>55</v>
      </c>
      <c r="C266" s="18" t="s">
        <v>38</v>
      </c>
      <c r="D266" s="18" t="s">
        <v>39</v>
      </c>
      <c r="E266" s="18" t="s">
        <v>230</v>
      </c>
      <c r="F266" s="20">
        <v>765</v>
      </c>
      <c r="G266" s="21">
        <f t="shared" si="8"/>
        <v>9180</v>
      </c>
      <c r="H266" s="20"/>
      <c r="I266" s="21"/>
      <c r="J266" s="22">
        <v>94.5</v>
      </c>
      <c r="K266" s="21"/>
      <c r="L266" s="21">
        <f t="shared" si="10"/>
        <v>94.5</v>
      </c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6">
        <v>266</v>
      </c>
      <c r="B267" s="17" t="s">
        <v>50</v>
      </c>
      <c r="C267" s="18" t="s">
        <v>38</v>
      </c>
      <c r="D267" s="18" t="s">
        <v>39</v>
      </c>
      <c r="E267" s="18" t="s">
        <v>230</v>
      </c>
      <c r="F267" s="20">
        <v>673.75</v>
      </c>
      <c r="G267" s="21">
        <f t="shared" si="8"/>
        <v>8085</v>
      </c>
      <c r="H267" s="20"/>
      <c r="I267" s="21"/>
      <c r="J267" s="22">
        <v>282.68</v>
      </c>
      <c r="K267" s="21"/>
      <c r="L267" s="21">
        <f t="shared" si="10"/>
        <v>282.68</v>
      </c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6">
        <v>267</v>
      </c>
      <c r="B268" s="17" t="s">
        <v>147</v>
      </c>
      <c r="C268" s="18" t="s">
        <v>41</v>
      </c>
      <c r="D268" s="18" t="s">
        <v>42</v>
      </c>
      <c r="E268" s="18" t="s">
        <v>213</v>
      </c>
      <c r="F268" s="20">
        <v>986</v>
      </c>
      <c r="G268" s="21">
        <f t="shared" si="8"/>
        <v>11832</v>
      </c>
      <c r="H268" s="20"/>
      <c r="I268" s="21"/>
      <c r="J268" s="22"/>
      <c r="K268" s="21"/>
      <c r="L268" s="21">
        <f t="shared" si="10"/>
        <v>0</v>
      </c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6">
        <v>268</v>
      </c>
      <c r="B269" s="17" t="s">
        <v>50</v>
      </c>
      <c r="C269" s="18" t="s">
        <v>38</v>
      </c>
      <c r="D269" s="18" t="s">
        <v>39</v>
      </c>
      <c r="E269" s="18" t="s">
        <v>230</v>
      </c>
      <c r="F269" s="20">
        <v>673.75</v>
      </c>
      <c r="G269" s="21">
        <f t="shared" si="8"/>
        <v>8085</v>
      </c>
      <c r="H269" s="20"/>
      <c r="I269" s="21"/>
      <c r="J269" s="22">
        <v>145.84</v>
      </c>
      <c r="K269" s="21"/>
      <c r="L269" s="21">
        <f t="shared" si="10"/>
        <v>145.84</v>
      </c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6">
        <v>269</v>
      </c>
      <c r="B270" s="17" t="s">
        <v>148</v>
      </c>
      <c r="C270" s="18" t="s">
        <v>41</v>
      </c>
      <c r="D270" s="18" t="s">
        <v>42</v>
      </c>
      <c r="E270" s="18" t="s">
        <v>218</v>
      </c>
      <c r="F270" s="20">
        <v>817</v>
      </c>
      <c r="G270" s="21">
        <f t="shared" si="8"/>
        <v>9804</v>
      </c>
      <c r="H270" s="20"/>
      <c r="I270" s="21"/>
      <c r="J270" s="22"/>
      <c r="K270" s="21"/>
      <c r="L270" s="21">
        <f t="shared" si="10"/>
        <v>0</v>
      </c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6">
        <v>270</v>
      </c>
      <c r="B271" s="17" t="s">
        <v>50</v>
      </c>
      <c r="C271" s="18" t="s">
        <v>38</v>
      </c>
      <c r="D271" s="18" t="s">
        <v>39</v>
      </c>
      <c r="E271" s="18" t="s">
        <v>230</v>
      </c>
      <c r="F271" s="25">
        <v>673.75</v>
      </c>
      <c r="G271" s="21">
        <f t="shared" si="8"/>
        <v>8085</v>
      </c>
      <c r="H271" s="20"/>
      <c r="I271" s="21"/>
      <c r="J271" s="22">
        <v>265.83</v>
      </c>
      <c r="K271" s="21"/>
      <c r="L271" s="21">
        <f t="shared" si="10"/>
        <v>265.83</v>
      </c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6">
        <v>271</v>
      </c>
      <c r="B272" s="17" t="s">
        <v>149</v>
      </c>
      <c r="C272" s="18" t="s">
        <v>41</v>
      </c>
      <c r="D272" s="18" t="s">
        <v>42</v>
      </c>
      <c r="E272" s="18" t="s">
        <v>221</v>
      </c>
      <c r="F272" s="25">
        <v>2115</v>
      </c>
      <c r="G272" s="21">
        <f t="shared" si="8"/>
        <v>25380</v>
      </c>
      <c r="H272" s="20"/>
      <c r="I272" s="21"/>
      <c r="J272" s="22"/>
      <c r="K272" s="21"/>
      <c r="L272" s="21">
        <f t="shared" si="10"/>
        <v>0</v>
      </c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6">
        <v>272</v>
      </c>
      <c r="B273" s="17" t="s">
        <v>148</v>
      </c>
      <c r="C273" s="18" t="s">
        <v>41</v>
      </c>
      <c r="D273" s="18" t="s">
        <v>42</v>
      </c>
      <c r="E273" s="18" t="s">
        <v>210</v>
      </c>
      <c r="F273" s="20">
        <v>901</v>
      </c>
      <c r="G273" s="21">
        <f t="shared" si="8"/>
        <v>10812</v>
      </c>
      <c r="H273" s="20"/>
      <c r="I273" s="21"/>
      <c r="J273" s="22"/>
      <c r="K273" s="21"/>
      <c r="L273" s="21">
        <f t="shared" si="10"/>
        <v>0</v>
      </c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6">
        <v>273</v>
      </c>
      <c r="B274" s="17" t="s">
        <v>107</v>
      </c>
      <c r="C274" s="18" t="s">
        <v>41</v>
      </c>
      <c r="D274" s="18" t="s">
        <v>42</v>
      </c>
      <c r="E274" s="18" t="s">
        <v>215</v>
      </c>
      <c r="F274" s="20">
        <v>817</v>
      </c>
      <c r="G274" s="21">
        <f t="shared" si="8"/>
        <v>9804</v>
      </c>
      <c r="H274" s="20"/>
      <c r="I274" s="21"/>
      <c r="J274" s="22">
        <v>27.23</v>
      </c>
      <c r="K274" s="21"/>
      <c r="L274" s="21">
        <f t="shared" si="10"/>
        <v>27.23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6">
        <v>274</v>
      </c>
      <c r="B275" s="17" t="s">
        <v>107</v>
      </c>
      <c r="C275" s="18" t="s">
        <v>41</v>
      </c>
      <c r="D275" s="18" t="s">
        <v>42</v>
      </c>
      <c r="E275" s="18" t="s">
        <v>215</v>
      </c>
      <c r="F275" s="25">
        <v>817</v>
      </c>
      <c r="G275" s="21">
        <f t="shared" si="8"/>
        <v>9804</v>
      </c>
      <c r="H275" s="20"/>
      <c r="I275" s="21"/>
      <c r="J275" s="22"/>
      <c r="K275" s="21"/>
      <c r="L275" s="21">
        <f t="shared" si="10"/>
        <v>0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6">
        <v>275</v>
      </c>
      <c r="B276" s="17" t="s">
        <v>50</v>
      </c>
      <c r="C276" s="18" t="s">
        <v>38</v>
      </c>
      <c r="D276" s="18" t="s">
        <v>39</v>
      </c>
      <c r="E276" s="18" t="s">
        <v>230</v>
      </c>
      <c r="F276" s="20">
        <v>673.75</v>
      </c>
      <c r="G276" s="21">
        <f t="shared" si="8"/>
        <v>8085</v>
      </c>
      <c r="H276" s="20"/>
      <c r="I276" s="21"/>
      <c r="J276" s="22">
        <v>582.77</v>
      </c>
      <c r="K276" s="21"/>
      <c r="L276" s="21">
        <f t="shared" si="10"/>
        <v>582.77</v>
      </c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6">
        <v>276</v>
      </c>
      <c r="B277" s="17" t="s">
        <v>50</v>
      </c>
      <c r="C277" s="18" t="s">
        <v>38</v>
      </c>
      <c r="D277" s="18" t="s">
        <v>39</v>
      </c>
      <c r="E277" s="18" t="s">
        <v>230</v>
      </c>
      <c r="F277" s="20">
        <v>673.75</v>
      </c>
      <c r="G277" s="21">
        <f t="shared" si="8"/>
        <v>8085</v>
      </c>
      <c r="H277" s="20"/>
      <c r="I277" s="21"/>
      <c r="J277" s="22">
        <v>572.77</v>
      </c>
      <c r="K277" s="21"/>
      <c r="L277" s="21">
        <f t="shared" si="10"/>
        <v>572.77</v>
      </c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6">
        <v>277</v>
      </c>
      <c r="B278" s="17" t="s">
        <v>150</v>
      </c>
      <c r="C278" s="18" t="s">
        <v>41</v>
      </c>
      <c r="D278" s="18" t="s">
        <v>43</v>
      </c>
      <c r="E278" s="18" t="s">
        <v>216</v>
      </c>
      <c r="F278" s="20">
        <v>1412</v>
      </c>
      <c r="G278" s="21">
        <f t="shared" si="8"/>
        <v>16944</v>
      </c>
      <c r="H278" s="20"/>
      <c r="I278" s="21"/>
      <c r="J278" s="22"/>
      <c r="K278" s="21"/>
      <c r="L278" s="21">
        <f t="shared" si="10"/>
        <v>0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6">
        <v>278</v>
      </c>
      <c r="B279" s="17" t="s">
        <v>50</v>
      </c>
      <c r="C279" s="18" t="s">
        <v>38</v>
      </c>
      <c r="D279" s="18" t="s">
        <v>39</v>
      </c>
      <c r="E279" s="18" t="s">
        <v>230</v>
      </c>
      <c r="F279" s="20">
        <v>673.75</v>
      </c>
      <c r="G279" s="21">
        <f t="shared" si="8"/>
        <v>8085</v>
      </c>
      <c r="H279" s="20"/>
      <c r="I279" s="21"/>
      <c r="J279" s="22">
        <v>564.77</v>
      </c>
      <c r="K279" s="21"/>
      <c r="L279" s="21">
        <f t="shared" si="10"/>
        <v>564.77</v>
      </c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6">
        <v>279</v>
      </c>
      <c r="B280" s="17" t="s">
        <v>49</v>
      </c>
      <c r="C280" s="18" t="s">
        <v>38</v>
      </c>
      <c r="D280" s="18" t="s">
        <v>39</v>
      </c>
      <c r="E280" s="18" t="s">
        <v>230</v>
      </c>
      <c r="F280" s="20">
        <v>561</v>
      </c>
      <c r="G280" s="21">
        <f t="shared" si="8"/>
        <v>6732</v>
      </c>
      <c r="H280" s="20"/>
      <c r="I280" s="21"/>
      <c r="J280" s="22">
        <v>154.75</v>
      </c>
      <c r="K280" s="21"/>
      <c r="L280" s="21">
        <f t="shared" si="10"/>
        <v>154.75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6">
        <v>280</v>
      </c>
      <c r="B281" s="17" t="s">
        <v>58</v>
      </c>
      <c r="C281" s="18" t="s">
        <v>38</v>
      </c>
      <c r="D281" s="18" t="s">
        <v>39</v>
      </c>
      <c r="E281" s="18" t="s">
        <v>230</v>
      </c>
      <c r="F281" s="20">
        <v>596</v>
      </c>
      <c r="G281" s="21">
        <f t="shared" si="8"/>
        <v>7152</v>
      </c>
      <c r="H281" s="20"/>
      <c r="I281" s="21"/>
      <c r="J281" s="23">
        <v>342.51</v>
      </c>
      <c r="K281" s="21"/>
      <c r="L281" s="21">
        <f t="shared" si="10"/>
        <v>342.51</v>
      </c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6">
        <v>281</v>
      </c>
      <c r="B282" s="17" t="s">
        <v>58</v>
      </c>
      <c r="C282" s="18" t="s">
        <v>38</v>
      </c>
      <c r="D282" s="18" t="s">
        <v>39</v>
      </c>
      <c r="E282" s="18" t="s">
        <v>230</v>
      </c>
      <c r="F282" s="20">
        <v>596</v>
      </c>
      <c r="G282" s="21">
        <f t="shared" si="8"/>
        <v>7152</v>
      </c>
      <c r="H282" s="20"/>
      <c r="I282" s="21"/>
      <c r="J282" s="22">
        <v>508.47</v>
      </c>
      <c r="K282" s="21"/>
      <c r="L282" s="21">
        <f t="shared" si="10"/>
        <v>508.47</v>
      </c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6">
        <v>282</v>
      </c>
      <c r="B283" s="17" t="s">
        <v>50</v>
      </c>
      <c r="C283" s="18" t="s">
        <v>38</v>
      </c>
      <c r="D283" s="18" t="s">
        <v>39</v>
      </c>
      <c r="E283" s="18" t="s">
        <v>230</v>
      </c>
      <c r="F283" s="20">
        <v>673.75</v>
      </c>
      <c r="G283" s="21">
        <f t="shared" si="8"/>
        <v>8085</v>
      </c>
      <c r="H283" s="20"/>
      <c r="I283" s="21"/>
      <c r="J283" s="22">
        <v>590.03</v>
      </c>
      <c r="K283" s="21"/>
      <c r="L283" s="21">
        <f t="shared" si="10"/>
        <v>590.03</v>
      </c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6">
        <v>283</v>
      </c>
      <c r="B284" s="17" t="s">
        <v>151</v>
      </c>
      <c r="C284" s="18" t="s">
        <v>41</v>
      </c>
      <c r="D284" s="18" t="s">
        <v>42</v>
      </c>
      <c r="E284" s="18" t="s">
        <v>216</v>
      </c>
      <c r="F284" s="20">
        <v>1412</v>
      </c>
      <c r="G284" s="21">
        <f t="shared" si="8"/>
        <v>16944</v>
      </c>
      <c r="H284" s="20"/>
      <c r="I284" s="21"/>
      <c r="J284" s="22"/>
      <c r="K284" s="21"/>
      <c r="L284" s="21">
        <f t="shared" si="10"/>
        <v>0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6">
        <v>284</v>
      </c>
      <c r="B285" s="17" t="s">
        <v>152</v>
      </c>
      <c r="C285" s="18" t="s">
        <v>41</v>
      </c>
      <c r="D285" s="18" t="s">
        <v>43</v>
      </c>
      <c r="E285" s="18" t="s">
        <v>210</v>
      </c>
      <c r="F285" s="20">
        <v>901</v>
      </c>
      <c r="G285" s="21">
        <f t="shared" si="8"/>
        <v>10812</v>
      </c>
      <c r="H285" s="20"/>
      <c r="I285" s="21"/>
      <c r="J285" s="22"/>
      <c r="K285" s="21"/>
      <c r="L285" s="21">
        <f t="shared" si="10"/>
        <v>0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6">
        <v>285</v>
      </c>
      <c r="B286" s="17" t="s">
        <v>153</v>
      </c>
      <c r="C286" s="18" t="s">
        <v>41</v>
      </c>
      <c r="D286" s="18" t="s">
        <v>43</v>
      </c>
      <c r="E286" s="18" t="s">
        <v>222</v>
      </c>
      <c r="F286" s="20">
        <v>2588</v>
      </c>
      <c r="G286" s="21">
        <f t="shared" si="8"/>
        <v>31056</v>
      </c>
      <c r="H286" s="20"/>
      <c r="I286" s="21"/>
      <c r="J286" s="22"/>
      <c r="K286" s="21"/>
      <c r="L286" s="21">
        <f t="shared" si="10"/>
        <v>0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6">
        <v>286</v>
      </c>
      <c r="B287" s="17" t="s">
        <v>58</v>
      </c>
      <c r="C287" s="18" t="s">
        <v>38</v>
      </c>
      <c r="D287" s="18" t="s">
        <v>39</v>
      </c>
      <c r="E287" s="18" t="s">
        <v>230</v>
      </c>
      <c r="F287" s="20">
        <v>596</v>
      </c>
      <c r="G287" s="21">
        <f t="shared" si="8"/>
        <v>7152</v>
      </c>
      <c r="H287" s="20"/>
      <c r="I287" s="21"/>
      <c r="J287" s="22">
        <v>473.71</v>
      </c>
      <c r="K287" s="21"/>
      <c r="L287" s="21">
        <f t="shared" si="10"/>
        <v>473.71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6">
        <v>287</v>
      </c>
      <c r="B288" s="17" t="s">
        <v>73</v>
      </c>
      <c r="C288" s="18" t="s">
        <v>38</v>
      </c>
      <c r="D288" s="18" t="s">
        <v>39</v>
      </c>
      <c r="E288" s="18" t="s">
        <v>230</v>
      </c>
      <c r="F288" s="20">
        <v>906</v>
      </c>
      <c r="G288" s="21">
        <f t="shared" si="8"/>
        <v>10872</v>
      </c>
      <c r="H288" s="20"/>
      <c r="I288" s="21"/>
      <c r="J288" s="22">
        <v>90</v>
      </c>
      <c r="K288" s="21"/>
      <c r="L288" s="21">
        <f t="shared" si="10"/>
        <v>90</v>
      </c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6">
        <v>288</v>
      </c>
      <c r="B289" s="17" t="s">
        <v>50</v>
      </c>
      <c r="C289" s="18" t="s">
        <v>38</v>
      </c>
      <c r="D289" s="18" t="s">
        <v>39</v>
      </c>
      <c r="E289" s="18" t="s">
        <v>230</v>
      </c>
      <c r="F289" s="20">
        <v>673.75</v>
      </c>
      <c r="G289" s="21">
        <f t="shared" si="8"/>
        <v>8085</v>
      </c>
      <c r="H289" s="20"/>
      <c r="I289" s="21"/>
      <c r="J289" s="22">
        <v>148.63999999999999</v>
      </c>
      <c r="K289" s="21"/>
      <c r="L289" s="21">
        <f t="shared" si="10"/>
        <v>148.63999999999999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6">
        <v>289</v>
      </c>
      <c r="B290" s="17" t="s">
        <v>50</v>
      </c>
      <c r="C290" s="18" t="s">
        <v>38</v>
      </c>
      <c r="D290" s="18" t="s">
        <v>39</v>
      </c>
      <c r="E290" s="18" t="s">
        <v>230</v>
      </c>
      <c r="F290" s="20">
        <v>673.75</v>
      </c>
      <c r="G290" s="21">
        <f t="shared" si="8"/>
        <v>8085</v>
      </c>
      <c r="H290" s="20"/>
      <c r="I290" s="21"/>
      <c r="J290" s="22">
        <v>525.46</v>
      </c>
      <c r="K290" s="21"/>
      <c r="L290" s="21">
        <f t="shared" si="10"/>
        <v>525.46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6">
        <v>290</v>
      </c>
      <c r="B291" s="17" t="s">
        <v>154</v>
      </c>
      <c r="C291" s="18" t="s">
        <v>41</v>
      </c>
      <c r="D291" s="18" t="s">
        <v>42</v>
      </c>
      <c r="E291" s="18" t="s">
        <v>216</v>
      </c>
      <c r="F291" s="20">
        <v>1412</v>
      </c>
      <c r="G291" s="21">
        <f t="shared" si="8"/>
        <v>16944</v>
      </c>
      <c r="H291" s="20"/>
      <c r="I291" s="21"/>
      <c r="J291" s="22"/>
      <c r="K291" s="21"/>
      <c r="L291" s="21">
        <f t="shared" si="10"/>
        <v>0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6">
        <v>291</v>
      </c>
      <c r="B292" s="17" t="s">
        <v>155</v>
      </c>
      <c r="C292" s="18" t="s">
        <v>41</v>
      </c>
      <c r="D292" s="18" t="s">
        <v>42</v>
      </c>
      <c r="E292" s="18" t="s">
        <v>217</v>
      </c>
      <c r="F292" s="20">
        <v>1676</v>
      </c>
      <c r="G292" s="21">
        <f t="shared" si="8"/>
        <v>20112</v>
      </c>
      <c r="H292" s="20"/>
      <c r="I292" s="21"/>
      <c r="J292" s="22"/>
      <c r="K292" s="21"/>
      <c r="L292" s="21">
        <f t="shared" si="10"/>
        <v>0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6">
        <v>292</v>
      </c>
      <c r="B293" s="17" t="s">
        <v>37</v>
      </c>
      <c r="C293" s="18" t="s">
        <v>38</v>
      </c>
      <c r="D293" s="18" t="s">
        <v>39</v>
      </c>
      <c r="E293" s="18" t="s">
        <v>230</v>
      </c>
      <c r="F293" s="20">
        <v>561</v>
      </c>
      <c r="G293" s="21">
        <f t="shared" si="8"/>
        <v>6732</v>
      </c>
      <c r="H293" s="20"/>
      <c r="I293" s="21"/>
      <c r="J293" s="22">
        <v>90</v>
      </c>
      <c r="K293" s="21"/>
      <c r="L293" s="21">
        <f t="shared" si="10"/>
        <v>90</v>
      </c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6">
        <v>293</v>
      </c>
      <c r="B294" s="17" t="s">
        <v>156</v>
      </c>
      <c r="C294" s="18" t="s">
        <v>38</v>
      </c>
      <c r="D294" s="18" t="s">
        <v>39</v>
      </c>
      <c r="E294" s="18" t="s">
        <v>230</v>
      </c>
      <c r="F294" s="20">
        <v>773</v>
      </c>
      <c r="G294" s="21">
        <f t="shared" si="8"/>
        <v>9276</v>
      </c>
      <c r="H294" s="20"/>
      <c r="I294" s="21"/>
      <c r="J294" s="22"/>
      <c r="K294" s="21">
        <v>404.7</v>
      </c>
      <c r="L294" s="21">
        <f t="shared" si="10"/>
        <v>404.7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6">
        <v>294</v>
      </c>
      <c r="B295" s="17" t="s">
        <v>63</v>
      </c>
      <c r="C295" s="18" t="s">
        <v>38</v>
      </c>
      <c r="D295" s="18" t="s">
        <v>39</v>
      </c>
      <c r="E295" s="18" t="s">
        <v>230</v>
      </c>
      <c r="F295" s="20">
        <v>673.75</v>
      </c>
      <c r="G295" s="21">
        <f t="shared" si="8"/>
        <v>8085</v>
      </c>
      <c r="H295" s="20"/>
      <c r="I295" s="21"/>
      <c r="J295" s="21">
        <v>525.46</v>
      </c>
      <c r="K295" s="25"/>
      <c r="L295" s="21">
        <f t="shared" si="10"/>
        <v>525.46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6">
        <v>295</v>
      </c>
      <c r="B296" s="17" t="s">
        <v>40</v>
      </c>
      <c r="C296" s="18" t="s">
        <v>41</v>
      </c>
      <c r="D296" s="18" t="s">
        <v>42</v>
      </c>
      <c r="E296" s="18" t="s">
        <v>216</v>
      </c>
      <c r="F296" s="20">
        <v>1412</v>
      </c>
      <c r="G296" s="21">
        <f t="shared" si="8"/>
        <v>16944</v>
      </c>
      <c r="H296" s="20"/>
      <c r="I296" s="21"/>
      <c r="J296" s="21"/>
      <c r="K296" s="25"/>
      <c r="L296" s="21">
        <f t="shared" si="10"/>
        <v>0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6">
        <v>296</v>
      </c>
      <c r="B297" s="17" t="s">
        <v>82</v>
      </c>
      <c r="C297" s="18" t="s">
        <v>38</v>
      </c>
      <c r="D297" s="18" t="s">
        <v>39</v>
      </c>
      <c r="E297" s="18" t="s">
        <v>230</v>
      </c>
      <c r="F297" s="20">
        <v>673.75</v>
      </c>
      <c r="G297" s="21">
        <f t="shared" si="8"/>
        <v>8085</v>
      </c>
      <c r="H297" s="20"/>
      <c r="I297" s="21"/>
      <c r="J297" s="22">
        <v>145.84</v>
      </c>
      <c r="K297" s="21"/>
      <c r="L297" s="21">
        <f t="shared" si="10"/>
        <v>145.84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6">
        <v>297</v>
      </c>
      <c r="B298" s="17" t="s">
        <v>157</v>
      </c>
      <c r="C298" s="18" t="s">
        <v>41</v>
      </c>
      <c r="D298" s="18" t="s">
        <v>42</v>
      </c>
      <c r="E298" s="18" t="s">
        <v>208</v>
      </c>
      <c r="F298" s="20">
        <v>1086</v>
      </c>
      <c r="G298" s="21">
        <f t="shared" si="8"/>
        <v>13032</v>
      </c>
      <c r="H298" s="20"/>
      <c r="I298" s="21"/>
      <c r="J298" s="22"/>
      <c r="K298" s="21"/>
      <c r="L298" s="21">
        <f t="shared" si="10"/>
        <v>0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6">
        <v>298</v>
      </c>
      <c r="B299" s="19" t="s">
        <v>94</v>
      </c>
      <c r="C299" s="18" t="s">
        <v>41</v>
      </c>
      <c r="D299" s="18" t="s">
        <v>43</v>
      </c>
      <c r="E299" s="18" t="s">
        <v>211</v>
      </c>
      <c r="F299" s="20">
        <v>585</v>
      </c>
      <c r="G299" s="21">
        <f t="shared" si="8"/>
        <v>7020</v>
      </c>
      <c r="H299" s="20"/>
      <c r="I299" s="21"/>
      <c r="J299" s="22"/>
      <c r="K299" s="21"/>
      <c r="L299" s="21">
        <f t="shared" si="10"/>
        <v>0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6">
        <v>299</v>
      </c>
      <c r="B300" s="17" t="s">
        <v>158</v>
      </c>
      <c r="C300" s="18" t="s">
        <v>41</v>
      </c>
      <c r="D300" s="18" t="s">
        <v>43</v>
      </c>
      <c r="E300" s="18" t="s">
        <v>217</v>
      </c>
      <c r="F300" s="20">
        <v>1676</v>
      </c>
      <c r="G300" s="21">
        <f t="shared" si="8"/>
        <v>20112</v>
      </c>
      <c r="H300" s="20"/>
      <c r="I300" s="21"/>
      <c r="J300" s="26"/>
      <c r="K300" s="21">
        <v>912</v>
      </c>
      <c r="L300" s="21">
        <f t="shared" si="10"/>
        <v>912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6">
        <v>300</v>
      </c>
      <c r="B301" s="17" t="s">
        <v>159</v>
      </c>
      <c r="C301" s="18" t="s">
        <v>41</v>
      </c>
      <c r="D301" s="18" t="s">
        <v>42</v>
      </c>
      <c r="E301" s="18" t="s">
        <v>223</v>
      </c>
      <c r="F301" s="20">
        <v>1760</v>
      </c>
      <c r="G301" s="21">
        <f t="shared" si="8"/>
        <v>21120</v>
      </c>
      <c r="H301" s="20"/>
      <c r="I301" s="21"/>
      <c r="J301" s="22"/>
      <c r="K301" s="21"/>
      <c r="L301" s="21">
        <f t="shared" si="10"/>
        <v>0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6">
        <v>301</v>
      </c>
      <c r="B302" s="17" t="s">
        <v>45</v>
      </c>
      <c r="C302" s="18" t="s">
        <v>38</v>
      </c>
      <c r="D302" s="18" t="s">
        <v>39</v>
      </c>
      <c r="E302" s="18" t="s">
        <v>230</v>
      </c>
      <c r="F302" s="20">
        <v>772.4</v>
      </c>
      <c r="G302" s="21">
        <f t="shared" si="8"/>
        <v>9268.7999999999993</v>
      </c>
      <c r="H302" s="20"/>
      <c r="I302" s="21"/>
      <c r="J302" s="22">
        <v>657.89</v>
      </c>
      <c r="K302" s="21"/>
      <c r="L302" s="21">
        <f t="shared" si="10"/>
        <v>657.89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6">
        <v>302</v>
      </c>
      <c r="B303" s="17" t="s">
        <v>160</v>
      </c>
      <c r="C303" s="18" t="s">
        <v>38</v>
      </c>
      <c r="D303" s="18" t="s">
        <v>39</v>
      </c>
      <c r="E303" s="18" t="s">
        <v>230</v>
      </c>
      <c r="F303" s="20">
        <v>906</v>
      </c>
      <c r="G303" s="21">
        <f t="shared" si="8"/>
        <v>10872</v>
      </c>
      <c r="H303" s="20"/>
      <c r="I303" s="21"/>
      <c r="J303" s="22">
        <v>85.5</v>
      </c>
      <c r="K303" s="21">
        <v>770</v>
      </c>
      <c r="L303" s="21">
        <f t="shared" si="10"/>
        <v>855.5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6">
        <v>303</v>
      </c>
      <c r="B304" s="17" t="s">
        <v>50</v>
      </c>
      <c r="C304" s="18" t="s">
        <v>38</v>
      </c>
      <c r="D304" s="18" t="s">
        <v>39</v>
      </c>
      <c r="E304" s="18" t="s">
        <v>230</v>
      </c>
      <c r="F304" s="20">
        <v>673.75</v>
      </c>
      <c r="G304" s="21">
        <f t="shared" si="8"/>
        <v>8085</v>
      </c>
      <c r="H304" s="20"/>
      <c r="I304" s="21"/>
      <c r="J304" s="22">
        <v>307.95</v>
      </c>
      <c r="K304" s="21"/>
      <c r="L304" s="21">
        <f t="shared" si="10"/>
        <v>307.95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6">
        <v>304</v>
      </c>
      <c r="B305" s="17" t="s">
        <v>64</v>
      </c>
      <c r="C305" s="18" t="s">
        <v>38</v>
      </c>
      <c r="D305" s="18" t="s">
        <v>39</v>
      </c>
      <c r="E305" s="18" t="s">
        <v>230</v>
      </c>
      <c r="F305" s="20">
        <v>700</v>
      </c>
      <c r="G305" s="21">
        <f t="shared" si="8"/>
        <v>8400</v>
      </c>
      <c r="H305" s="20"/>
      <c r="I305" s="21"/>
      <c r="J305" s="22">
        <v>167.25</v>
      </c>
      <c r="K305" s="21"/>
      <c r="L305" s="21">
        <f t="shared" si="10"/>
        <v>167.25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6">
        <v>305</v>
      </c>
      <c r="B306" s="17" t="s">
        <v>161</v>
      </c>
      <c r="C306" s="18" t="s">
        <v>41</v>
      </c>
      <c r="D306" s="18" t="s">
        <v>43</v>
      </c>
      <c r="E306" s="18" t="s">
        <v>224</v>
      </c>
      <c r="F306" s="20">
        <v>2115</v>
      </c>
      <c r="G306" s="21">
        <f t="shared" si="8"/>
        <v>25380</v>
      </c>
      <c r="H306" s="20"/>
      <c r="I306" s="21"/>
      <c r="J306" s="22"/>
      <c r="K306" s="21"/>
      <c r="L306" s="21">
        <f t="shared" si="10"/>
        <v>0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6">
        <v>306</v>
      </c>
      <c r="B307" s="19" t="s">
        <v>162</v>
      </c>
      <c r="C307" s="18" t="s">
        <v>38</v>
      </c>
      <c r="D307" s="18" t="s">
        <v>39</v>
      </c>
      <c r="E307" s="18" t="s">
        <v>230</v>
      </c>
      <c r="F307" s="20">
        <v>906</v>
      </c>
      <c r="G307" s="21">
        <f t="shared" si="8"/>
        <v>10872</v>
      </c>
      <c r="H307" s="20"/>
      <c r="I307" s="21"/>
      <c r="J307" s="22">
        <v>712.88</v>
      </c>
      <c r="K307" s="21"/>
      <c r="L307" s="21">
        <f t="shared" si="10"/>
        <v>712.88</v>
      </c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6">
        <v>307</v>
      </c>
      <c r="B308" s="17" t="s">
        <v>163</v>
      </c>
      <c r="C308" s="18" t="s">
        <v>38</v>
      </c>
      <c r="D308" s="18" t="s">
        <v>39</v>
      </c>
      <c r="E308" s="18" t="s">
        <v>230</v>
      </c>
      <c r="F308" s="20">
        <v>610</v>
      </c>
      <c r="G308" s="21">
        <f t="shared" si="8"/>
        <v>7320</v>
      </c>
      <c r="H308" s="20"/>
      <c r="I308" s="21"/>
      <c r="J308" s="22"/>
      <c r="K308" s="21">
        <v>476</v>
      </c>
      <c r="L308" s="21">
        <f t="shared" si="10"/>
        <v>476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6">
        <v>308</v>
      </c>
      <c r="B309" s="17" t="s">
        <v>50</v>
      </c>
      <c r="C309" s="18" t="s">
        <v>38</v>
      </c>
      <c r="D309" s="18" t="s">
        <v>39</v>
      </c>
      <c r="E309" s="18" t="s">
        <v>230</v>
      </c>
      <c r="F309" s="20">
        <v>673.75</v>
      </c>
      <c r="G309" s="21">
        <f t="shared" si="8"/>
        <v>8085</v>
      </c>
      <c r="H309" s="20"/>
      <c r="I309" s="21"/>
      <c r="J309" s="22">
        <v>355.66</v>
      </c>
      <c r="K309" s="21"/>
      <c r="L309" s="21">
        <f t="shared" si="10"/>
        <v>355.66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6">
        <v>309</v>
      </c>
      <c r="B310" s="17" t="s">
        <v>164</v>
      </c>
      <c r="C310" s="18" t="s">
        <v>38</v>
      </c>
      <c r="D310" s="18" t="s">
        <v>39</v>
      </c>
      <c r="E310" s="18" t="s">
        <v>230</v>
      </c>
      <c r="F310" s="25">
        <v>906</v>
      </c>
      <c r="G310" s="21">
        <f t="shared" si="8"/>
        <v>10872</v>
      </c>
      <c r="H310" s="20"/>
      <c r="I310" s="21"/>
      <c r="J310" s="22">
        <v>67.5</v>
      </c>
      <c r="K310" s="21">
        <v>506</v>
      </c>
      <c r="L310" s="21">
        <f t="shared" si="10"/>
        <v>573.5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6">
        <v>310</v>
      </c>
      <c r="B311" s="17" t="s">
        <v>165</v>
      </c>
      <c r="C311" s="18" t="s">
        <v>41</v>
      </c>
      <c r="D311" s="18" t="s">
        <v>43</v>
      </c>
      <c r="E311" s="18"/>
      <c r="F311" s="25">
        <v>585</v>
      </c>
      <c r="G311" s="21">
        <f t="shared" si="8"/>
        <v>7020</v>
      </c>
      <c r="H311" s="20"/>
      <c r="I311" s="21"/>
      <c r="J311" s="22"/>
      <c r="K311" s="21"/>
      <c r="L311" s="21">
        <f t="shared" si="10"/>
        <v>0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6">
        <v>311</v>
      </c>
      <c r="B312" s="19" t="s">
        <v>139</v>
      </c>
      <c r="C312" s="18" t="s">
        <v>38</v>
      </c>
      <c r="D312" s="18" t="s">
        <v>39</v>
      </c>
      <c r="E312" s="18" t="s">
        <v>230</v>
      </c>
      <c r="F312" s="20">
        <v>765</v>
      </c>
      <c r="G312" s="21">
        <f t="shared" si="8"/>
        <v>9180</v>
      </c>
      <c r="H312" s="20"/>
      <c r="I312" s="21"/>
      <c r="J312" s="22">
        <v>61.2</v>
      </c>
      <c r="K312" s="21"/>
      <c r="L312" s="21">
        <f t="shared" si="10"/>
        <v>61.2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6">
        <v>312</v>
      </c>
      <c r="B313" s="17" t="s">
        <v>50</v>
      </c>
      <c r="C313" s="18" t="s">
        <v>38</v>
      </c>
      <c r="D313" s="18" t="s">
        <v>39</v>
      </c>
      <c r="E313" s="18" t="s">
        <v>230</v>
      </c>
      <c r="F313" s="20">
        <v>673.75</v>
      </c>
      <c r="G313" s="21">
        <f t="shared" si="8"/>
        <v>8085</v>
      </c>
      <c r="H313" s="20"/>
      <c r="I313" s="21"/>
      <c r="J313" s="22">
        <v>77.099999999999994</v>
      </c>
      <c r="K313" s="21"/>
      <c r="L313" s="21">
        <f t="shared" si="10"/>
        <v>77.099999999999994</v>
      </c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6">
        <v>313</v>
      </c>
      <c r="B314" s="19" t="s">
        <v>40</v>
      </c>
      <c r="C314" s="18" t="s">
        <v>41</v>
      </c>
      <c r="D314" s="18" t="s">
        <v>43</v>
      </c>
      <c r="E314" s="18" t="s">
        <v>210</v>
      </c>
      <c r="F314" s="20">
        <v>1086</v>
      </c>
      <c r="G314" s="21">
        <f t="shared" si="8"/>
        <v>13032</v>
      </c>
      <c r="H314" s="20"/>
      <c r="I314" s="21"/>
      <c r="J314" s="22"/>
      <c r="K314" s="21"/>
      <c r="L314" s="21">
        <f t="shared" si="10"/>
        <v>0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6">
        <v>314</v>
      </c>
      <c r="B315" s="17" t="s">
        <v>40</v>
      </c>
      <c r="C315" s="18" t="s">
        <v>41</v>
      </c>
      <c r="D315" s="18" t="s">
        <v>42</v>
      </c>
      <c r="E315" s="18" t="s">
        <v>216</v>
      </c>
      <c r="F315" s="20">
        <v>1412</v>
      </c>
      <c r="G315" s="21">
        <f t="shared" si="8"/>
        <v>16944</v>
      </c>
      <c r="H315" s="20"/>
      <c r="I315" s="21"/>
      <c r="J315" s="22"/>
      <c r="K315" s="21"/>
      <c r="L315" s="21">
        <f t="shared" si="10"/>
        <v>0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6">
        <v>315</v>
      </c>
      <c r="B316" s="19" t="s">
        <v>166</v>
      </c>
      <c r="C316" s="18" t="s">
        <v>41</v>
      </c>
      <c r="D316" s="18" t="s">
        <v>42</v>
      </c>
      <c r="E316" s="18" t="s">
        <v>208</v>
      </c>
      <c r="F316" s="20">
        <v>1212</v>
      </c>
      <c r="G316" s="21">
        <f t="shared" si="8"/>
        <v>14544</v>
      </c>
      <c r="H316" s="20"/>
      <c r="I316" s="21"/>
      <c r="J316" s="22"/>
      <c r="K316" s="21"/>
      <c r="L316" s="21">
        <f t="shared" si="10"/>
        <v>0</v>
      </c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6">
        <v>316</v>
      </c>
      <c r="B317" s="17" t="s">
        <v>167</v>
      </c>
      <c r="C317" s="18" t="s">
        <v>41</v>
      </c>
      <c r="D317" s="18" t="s">
        <v>42</v>
      </c>
      <c r="E317" s="18" t="s">
        <v>220</v>
      </c>
      <c r="F317" s="20">
        <v>675</v>
      </c>
      <c r="G317" s="21">
        <f t="shared" si="8"/>
        <v>8100</v>
      </c>
      <c r="H317" s="20"/>
      <c r="I317" s="21"/>
      <c r="J317" s="22"/>
      <c r="K317" s="21"/>
      <c r="L317" s="21">
        <f t="shared" si="10"/>
        <v>0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6">
        <v>317</v>
      </c>
      <c r="B318" s="17" t="s">
        <v>111</v>
      </c>
      <c r="C318" s="18" t="s">
        <v>41</v>
      </c>
      <c r="D318" s="18" t="s">
        <v>42</v>
      </c>
      <c r="E318" s="18" t="s">
        <v>216</v>
      </c>
      <c r="F318" s="20">
        <v>1412</v>
      </c>
      <c r="G318" s="21">
        <f t="shared" si="8"/>
        <v>16944</v>
      </c>
      <c r="H318" s="20"/>
      <c r="I318" s="21"/>
      <c r="J318" s="22"/>
      <c r="K318" s="21"/>
      <c r="L318" s="21">
        <f t="shared" si="10"/>
        <v>0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6">
        <v>318</v>
      </c>
      <c r="B319" s="17" t="s">
        <v>168</v>
      </c>
      <c r="C319" s="18" t="s">
        <v>41</v>
      </c>
      <c r="D319" s="18" t="s">
        <v>42</v>
      </c>
      <c r="E319" s="18" t="s">
        <v>205</v>
      </c>
      <c r="F319" s="20">
        <v>1212</v>
      </c>
      <c r="G319" s="21">
        <f t="shared" si="8"/>
        <v>14544</v>
      </c>
      <c r="H319" s="20"/>
      <c r="I319" s="21"/>
      <c r="J319" s="22"/>
      <c r="K319" s="21"/>
      <c r="L319" s="21">
        <f t="shared" si="10"/>
        <v>0</v>
      </c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6">
        <v>319</v>
      </c>
      <c r="B320" s="17" t="s">
        <v>169</v>
      </c>
      <c r="C320" s="18" t="s">
        <v>38</v>
      </c>
      <c r="D320" s="18" t="s">
        <v>39</v>
      </c>
      <c r="E320" s="18" t="s">
        <v>230</v>
      </c>
      <c r="F320" s="20">
        <v>906</v>
      </c>
      <c r="G320" s="21">
        <f t="shared" ref="G320:G383" si="11">F320*12</f>
        <v>10872</v>
      </c>
      <c r="H320" s="20"/>
      <c r="I320" s="21"/>
      <c r="J320" s="22">
        <v>90</v>
      </c>
      <c r="K320" s="21"/>
      <c r="L320" s="21">
        <f t="shared" si="10"/>
        <v>90</v>
      </c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6">
        <v>320</v>
      </c>
      <c r="B321" s="17" t="s">
        <v>81</v>
      </c>
      <c r="C321" s="18" t="s">
        <v>41</v>
      </c>
      <c r="D321" s="18" t="s">
        <v>42</v>
      </c>
      <c r="E321" s="18" t="s">
        <v>218</v>
      </c>
      <c r="F321" s="20">
        <v>817</v>
      </c>
      <c r="G321" s="21">
        <f t="shared" si="11"/>
        <v>9804</v>
      </c>
      <c r="H321" s="20"/>
      <c r="I321" s="21"/>
      <c r="J321" s="22"/>
      <c r="K321" s="21"/>
      <c r="L321" s="21">
        <f t="shared" si="10"/>
        <v>0</v>
      </c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6">
        <v>321</v>
      </c>
      <c r="B322" s="17" t="s">
        <v>170</v>
      </c>
      <c r="C322" s="18" t="s">
        <v>41</v>
      </c>
      <c r="D322" s="18" t="s">
        <v>42</v>
      </c>
      <c r="E322" s="18" t="s">
        <v>217</v>
      </c>
      <c r="F322" s="20">
        <v>1676</v>
      </c>
      <c r="G322" s="21">
        <f t="shared" si="11"/>
        <v>20112</v>
      </c>
      <c r="H322" s="20"/>
      <c r="I322" s="21"/>
      <c r="J322" s="22"/>
      <c r="K322" s="21"/>
      <c r="L322" s="21">
        <f t="shared" si="10"/>
        <v>0</v>
      </c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6">
        <v>322</v>
      </c>
      <c r="B323" s="17" t="s">
        <v>45</v>
      </c>
      <c r="C323" s="18" t="s">
        <v>38</v>
      </c>
      <c r="D323" s="18" t="s">
        <v>39</v>
      </c>
      <c r="E323" s="18" t="s">
        <v>230</v>
      </c>
      <c r="F323" s="20">
        <v>802.52</v>
      </c>
      <c r="G323" s="21">
        <f t="shared" si="11"/>
        <v>9630.24</v>
      </c>
      <c r="H323" s="20"/>
      <c r="I323" s="21"/>
      <c r="J323" s="22">
        <v>666.98</v>
      </c>
      <c r="K323" s="21"/>
      <c r="L323" s="21">
        <f t="shared" si="10"/>
        <v>666.98</v>
      </c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6">
        <v>323</v>
      </c>
      <c r="B324" s="17" t="s">
        <v>79</v>
      </c>
      <c r="C324" s="18" t="s">
        <v>38</v>
      </c>
      <c r="D324" s="18" t="s">
        <v>39</v>
      </c>
      <c r="E324" s="18" t="s">
        <v>211</v>
      </c>
      <c r="F324" s="20">
        <v>906</v>
      </c>
      <c r="G324" s="21">
        <f t="shared" si="11"/>
        <v>10872</v>
      </c>
      <c r="H324" s="20"/>
      <c r="I324" s="21"/>
      <c r="J324" s="22">
        <v>647.83000000000004</v>
      </c>
      <c r="K324" s="21"/>
      <c r="L324" s="21">
        <f t="shared" si="10"/>
        <v>647.83000000000004</v>
      </c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6">
        <v>324</v>
      </c>
      <c r="B325" s="17" t="s">
        <v>79</v>
      </c>
      <c r="C325" s="18" t="s">
        <v>38</v>
      </c>
      <c r="D325" s="18" t="s">
        <v>39</v>
      </c>
      <c r="E325" s="18" t="s">
        <v>230</v>
      </c>
      <c r="F325" s="25">
        <v>906</v>
      </c>
      <c r="G325" s="21">
        <f t="shared" si="11"/>
        <v>10872</v>
      </c>
      <c r="H325" s="20"/>
      <c r="I325" s="21"/>
      <c r="J325" s="22">
        <v>94.5</v>
      </c>
      <c r="K325" s="21"/>
      <c r="L325" s="21">
        <f t="shared" si="10"/>
        <v>94.5</v>
      </c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6">
        <v>325</v>
      </c>
      <c r="B326" s="17" t="s">
        <v>50</v>
      </c>
      <c r="C326" s="18" t="s">
        <v>38</v>
      </c>
      <c r="D326" s="18" t="s">
        <v>39</v>
      </c>
      <c r="E326" s="18" t="s">
        <v>230</v>
      </c>
      <c r="F326" s="20">
        <v>673.75</v>
      </c>
      <c r="G326" s="21">
        <f t="shared" si="11"/>
        <v>8085</v>
      </c>
      <c r="H326" s="20"/>
      <c r="I326" s="21"/>
      <c r="J326" s="22"/>
      <c r="K326" s="21"/>
      <c r="L326" s="21">
        <f t="shared" si="10"/>
        <v>0</v>
      </c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6">
        <v>326</v>
      </c>
      <c r="B327" s="17" t="s">
        <v>45</v>
      </c>
      <c r="C327" s="18" t="s">
        <v>38</v>
      </c>
      <c r="D327" s="18" t="s">
        <v>39</v>
      </c>
      <c r="E327" s="18" t="s">
        <v>230</v>
      </c>
      <c r="F327" s="20">
        <v>802.52</v>
      </c>
      <c r="G327" s="21">
        <f t="shared" si="11"/>
        <v>9630.24</v>
      </c>
      <c r="H327" s="20"/>
      <c r="I327" s="21"/>
      <c r="J327" s="22">
        <v>414.71</v>
      </c>
      <c r="K327" s="21"/>
      <c r="L327" s="21">
        <f t="shared" si="10"/>
        <v>414.71</v>
      </c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6">
        <v>327</v>
      </c>
      <c r="B328" s="19" t="s">
        <v>50</v>
      </c>
      <c r="C328" s="18" t="s">
        <v>38</v>
      </c>
      <c r="D328" s="18" t="s">
        <v>39</v>
      </c>
      <c r="E328" s="18" t="s">
        <v>230</v>
      </c>
      <c r="F328" s="20">
        <v>673.75</v>
      </c>
      <c r="G328" s="21">
        <f t="shared" si="11"/>
        <v>8085</v>
      </c>
      <c r="H328" s="20"/>
      <c r="I328" s="21"/>
      <c r="J328" s="22">
        <v>525.46</v>
      </c>
      <c r="K328" s="21"/>
      <c r="L328" s="21">
        <f t="shared" ref="L328:L391" si="12">SUM(H328:K328)</f>
        <v>525.46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6">
        <v>328</v>
      </c>
      <c r="B329" s="17" t="s">
        <v>171</v>
      </c>
      <c r="C329" s="18" t="s">
        <v>41</v>
      </c>
      <c r="D329" s="18" t="s">
        <v>42</v>
      </c>
      <c r="E329" s="18" t="s">
        <v>208</v>
      </c>
      <c r="F329" s="20">
        <v>1086</v>
      </c>
      <c r="G329" s="21">
        <f t="shared" si="11"/>
        <v>13032</v>
      </c>
      <c r="H329" s="20"/>
      <c r="I329" s="21"/>
      <c r="J329" s="22"/>
      <c r="K329" s="21"/>
      <c r="L329" s="21">
        <f t="shared" si="12"/>
        <v>0</v>
      </c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6">
        <v>329</v>
      </c>
      <c r="B330" s="17" t="s">
        <v>61</v>
      </c>
      <c r="C330" s="18" t="s">
        <v>38</v>
      </c>
      <c r="D330" s="18" t="s">
        <v>39</v>
      </c>
      <c r="E330" s="18" t="s">
        <v>230</v>
      </c>
      <c r="F330" s="20">
        <v>561</v>
      </c>
      <c r="G330" s="21">
        <f t="shared" si="11"/>
        <v>6732</v>
      </c>
      <c r="H330" s="20"/>
      <c r="I330" s="21"/>
      <c r="J330" s="22">
        <v>504.18</v>
      </c>
      <c r="K330" s="21"/>
      <c r="L330" s="21">
        <f t="shared" si="12"/>
        <v>504.18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6">
        <v>330</v>
      </c>
      <c r="B331" s="17" t="s">
        <v>70</v>
      </c>
      <c r="C331" s="18" t="s">
        <v>41</v>
      </c>
      <c r="D331" s="18" t="s">
        <v>43</v>
      </c>
      <c r="E331" s="18" t="s">
        <v>211</v>
      </c>
      <c r="F331" s="20">
        <v>585</v>
      </c>
      <c r="G331" s="21">
        <f t="shared" si="11"/>
        <v>7020</v>
      </c>
      <c r="H331" s="20"/>
      <c r="I331" s="21"/>
      <c r="J331" s="22"/>
      <c r="K331" s="21"/>
      <c r="L331" s="21">
        <f t="shared" si="12"/>
        <v>0</v>
      </c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6">
        <v>331</v>
      </c>
      <c r="B332" s="17" t="s">
        <v>64</v>
      </c>
      <c r="C332" s="18" t="s">
        <v>38</v>
      </c>
      <c r="D332" s="18" t="s">
        <v>39</v>
      </c>
      <c r="E332" s="18" t="s">
        <v>230</v>
      </c>
      <c r="F332" s="20">
        <v>765</v>
      </c>
      <c r="G332" s="21">
        <f t="shared" si="11"/>
        <v>9180</v>
      </c>
      <c r="H332" s="20"/>
      <c r="I332" s="21"/>
      <c r="J332" s="22">
        <v>162.75</v>
      </c>
      <c r="K332" s="21"/>
      <c r="L332" s="21">
        <f t="shared" si="12"/>
        <v>162.75</v>
      </c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6">
        <v>332</v>
      </c>
      <c r="B333" s="17" t="s">
        <v>62</v>
      </c>
      <c r="C333" s="18" t="s">
        <v>38</v>
      </c>
      <c r="D333" s="18" t="s">
        <v>39</v>
      </c>
      <c r="E333" s="18" t="s">
        <v>230</v>
      </c>
      <c r="F333" s="20">
        <v>673.75</v>
      </c>
      <c r="G333" s="21">
        <f t="shared" si="11"/>
        <v>8085</v>
      </c>
      <c r="H333" s="20"/>
      <c r="I333" s="21"/>
      <c r="J333" s="22">
        <v>590.03</v>
      </c>
      <c r="K333" s="21"/>
      <c r="L333" s="21">
        <f t="shared" si="12"/>
        <v>590.03</v>
      </c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6">
        <v>333</v>
      </c>
      <c r="B334" s="17" t="s">
        <v>40</v>
      </c>
      <c r="C334" s="18" t="s">
        <v>41</v>
      </c>
      <c r="D334" s="18" t="s">
        <v>42</v>
      </c>
      <c r="E334" s="18" t="s">
        <v>216</v>
      </c>
      <c r="F334" s="20">
        <v>1412</v>
      </c>
      <c r="G334" s="21">
        <f t="shared" si="11"/>
        <v>16944</v>
      </c>
      <c r="H334" s="20"/>
      <c r="I334" s="21"/>
      <c r="J334" s="22"/>
      <c r="K334" s="21"/>
      <c r="L334" s="21">
        <f t="shared" si="12"/>
        <v>0</v>
      </c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6">
        <v>334</v>
      </c>
      <c r="B335" s="17" t="s">
        <v>50</v>
      </c>
      <c r="C335" s="18" t="s">
        <v>38</v>
      </c>
      <c r="D335" s="18" t="s">
        <v>39</v>
      </c>
      <c r="E335" s="18" t="s">
        <v>230</v>
      </c>
      <c r="F335" s="20">
        <v>673.75</v>
      </c>
      <c r="G335" s="21">
        <f t="shared" si="11"/>
        <v>8085</v>
      </c>
      <c r="H335" s="20"/>
      <c r="I335" s="21"/>
      <c r="J335" s="22">
        <v>177.6</v>
      </c>
      <c r="K335" s="21"/>
      <c r="L335" s="21">
        <f t="shared" si="12"/>
        <v>177.6</v>
      </c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6">
        <v>335</v>
      </c>
      <c r="B336" s="17" t="s">
        <v>94</v>
      </c>
      <c r="C336" s="18" t="s">
        <v>41</v>
      </c>
      <c r="D336" s="18" t="s">
        <v>43</v>
      </c>
      <c r="E336" s="18" t="s">
        <v>211</v>
      </c>
      <c r="F336" s="20">
        <v>733</v>
      </c>
      <c r="G336" s="21">
        <f t="shared" si="11"/>
        <v>8796</v>
      </c>
      <c r="H336" s="20"/>
      <c r="I336" s="21"/>
      <c r="J336" s="22">
        <v>61.08</v>
      </c>
      <c r="K336" s="21"/>
      <c r="L336" s="21">
        <f t="shared" si="12"/>
        <v>61.08</v>
      </c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6">
        <v>336</v>
      </c>
      <c r="B337" s="17" t="s">
        <v>61</v>
      </c>
      <c r="C337" s="18" t="s">
        <v>38</v>
      </c>
      <c r="D337" s="18" t="s">
        <v>39</v>
      </c>
      <c r="E337" s="18" t="s">
        <v>230</v>
      </c>
      <c r="F337" s="20">
        <v>546.94000000000005</v>
      </c>
      <c r="G337" s="21">
        <f t="shared" si="11"/>
        <v>6563.2800000000007</v>
      </c>
      <c r="H337" s="20"/>
      <c r="I337" s="21"/>
      <c r="J337" s="22">
        <v>450.52</v>
      </c>
      <c r="K337" s="21"/>
      <c r="L337" s="21">
        <f t="shared" si="12"/>
        <v>450.52</v>
      </c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6">
        <v>337</v>
      </c>
      <c r="B338" s="17" t="s">
        <v>140</v>
      </c>
      <c r="C338" s="18" t="s">
        <v>38</v>
      </c>
      <c r="D338" s="18" t="s">
        <v>39</v>
      </c>
      <c r="E338" s="18" t="s">
        <v>230</v>
      </c>
      <c r="F338" s="20">
        <v>906</v>
      </c>
      <c r="G338" s="21">
        <f t="shared" si="11"/>
        <v>10872</v>
      </c>
      <c r="H338" s="20"/>
      <c r="I338" s="21"/>
      <c r="J338" s="22">
        <v>94.5</v>
      </c>
      <c r="K338" s="21"/>
      <c r="L338" s="21">
        <f t="shared" si="12"/>
        <v>94.5</v>
      </c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6">
        <v>338</v>
      </c>
      <c r="B339" s="19" t="s">
        <v>172</v>
      </c>
      <c r="C339" s="18" t="s">
        <v>38</v>
      </c>
      <c r="D339" s="18" t="s">
        <v>39</v>
      </c>
      <c r="E339" s="18" t="s">
        <v>213</v>
      </c>
      <c r="F339" s="20">
        <v>906</v>
      </c>
      <c r="G339" s="21">
        <f t="shared" si="11"/>
        <v>10872</v>
      </c>
      <c r="H339" s="20"/>
      <c r="I339" s="21"/>
      <c r="J339" s="22">
        <v>85.5</v>
      </c>
      <c r="K339" s="21"/>
      <c r="L339" s="21">
        <f t="shared" si="12"/>
        <v>85.5</v>
      </c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6">
        <v>339</v>
      </c>
      <c r="B340" s="17" t="s">
        <v>50</v>
      </c>
      <c r="C340" s="18" t="s">
        <v>38</v>
      </c>
      <c r="D340" s="18" t="s">
        <v>39</v>
      </c>
      <c r="E340" s="18" t="s">
        <v>230</v>
      </c>
      <c r="F340" s="20">
        <v>673.75</v>
      </c>
      <c r="G340" s="21">
        <f t="shared" si="11"/>
        <v>8085</v>
      </c>
      <c r="H340" s="20"/>
      <c r="I340" s="21"/>
      <c r="J340" s="22">
        <v>568.77</v>
      </c>
      <c r="K340" s="21"/>
      <c r="L340" s="21">
        <f t="shared" si="12"/>
        <v>568.77</v>
      </c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6">
        <v>340</v>
      </c>
      <c r="B341" s="17" t="s">
        <v>173</v>
      </c>
      <c r="C341" s="18" t="s">
        <v>41</v>
      </c>
      <c r="D341" s="18" t="s">
        <v>42</v>
      </c>
      <c r="E341" s="18" t="s">
        <v>216</v>
      </c>
      <c r="F341" s="20">
        <v>1412</v>
      </c>
      <c r="G341" s="21">
        <f t="shared" si="11"/>
        <v>16944</v>
      </c>
      <c r="H341" s="20"/>
      <c r="I341" s="21"/>
      <c r="J341" s="22"/>
      <c r="K341" s="21"/>
      <c r="L341" s="21">
        <f t="shared" si="12"/>
        <v>0</v>
      </c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6">
        <v>341</v>
      </c>
      <c r="B342" s="17" t="s">
        <v>50</v>
      </c>
      <c r="C342" s="18" t="s">
        <v>38</v>
      </c>
      <c r="D342" s="18" t="s">
        <v>39</v>
      </c>
      <c r="E342" s="18" t="s">
        <v>230</v>
      </c>
      <c r="F342" s="20">
        <v>673.75</v>
      </c>
      <c r="G342" s="21">
        <f t="shared" si="11"/>
        <v>8085</v>
      </c>
      <c r="H342" s="20"/>
      <c r="I342" s="21"/>
      <c r="J342" s="22">
        <v>540.9</v>
      </c>
      <c r="K342" s="21"/>
      <c r="L342" s="21">
        <f t="shared" si="12"/>
        <v>540.9</v>
      </c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6">
        <v>342</v>
      </c>
      <c r="B343" s="17" t="s">
        <v>50</v>
      </c>
      <c r="C343" s="18" t="s">
        <v>38</v>
      </c>
      <c r="D343" s="18" t="s">
        <v>39</v>
      </c>
      <c r="E343" s="18" t="s">
        <v>230</v>
      </c>
      <c r="F343" s="20">
        <v>673.75</v>
      </c>
      <c r="G343" s="21">
        <f t="shared" si="11"/>
        <v>8085</v>
      </c>
      <c r="H343" s="20"/>
      <c r="I343" s="21"/>
      <c r="J343" s="22">
        <v>355.66</v>
      </c>
      <c r="K343" s="21"/>
      <c r="L343" s="21">
        <f t="shared" si="12"/>
        <v>355.66</v>
      </c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6">
        <v>343</v>
      </c>
      <c r="B344" s="17" t="s">
        <v>50</v>
      </c>
      <c r="C344" s="18" t="s">
        <v>38</v>
      </c>
      <c r="D344" s="18" t="s">
        <v>39</v>
      </c>
      <c r="E344" s="18" t="s">
        <v>230</v>
      </c>
      <c r="F344" s="20">
        <v>673.75</v>
      </c>
      <c r="G344" s="21">
        <f t="shared" si="11"/>
        <v>8085</v>
      </c>
      <c r="H344" s="20"/>
      <c r="I344" s="21"/>
      <c r="J344" s="22">
        <v>564.77</v>
      </c>
      <c r="K344" s="21"/>
      <c r="L344" s="21">
        <f t="shared" si="12"/>
        <v>564.77</v>
      </c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6">
        <v>344</v>
      </c>
      <c r="B345" s="17" t="s">
        <v>50</v>
      </c>
      <c r="C345" s="18" t="s">
        <v>38</v>
      </c>
      <c r="D345" s="18" t="s">
        <v>39</v>
      </c>
      <c r="E345" s="18" t="s">
        <v>230</v>
      </c>
      <c r="F345" s="20">
        <v>673.75</v>
      </c>
      <c r="G345" s="21">
        <f t="shared" si="11"/>
        <v>8085</v>
      </c>
      <c r="H345" s="20"/>
      <c r="I345" s="21"/>
      <c r="J345" s="22">
        <v>396.32</v>
      </c>
      <c r="K345" s="21"/>
      <c r="L345" s="21">
        <f t="shared" si="12"/>
        <v>396.32</v>
      </c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6">
        <v>345</v>
      </c>
      <c r="B346" s="17" t="s">
        <v>50</v>
      </c>
      <c r="C346" s="18" t="s">
        <v>38</v>
      </c>
      <c r="D346" s="18" t="s">
        <v>39</v>
      </c>
      <c r="E346" s="18" t="s">
        <v>230</v>
      </c>
      <c r="F346" s="20">
        <v>673.75</v>
      </c>
      <c r="G346" s="21">
        <f t="shared" si="11"/>
        <v>8085</v>
      </c>
      <c r="H346" s="20"/>
      <c r="I346" s="21"/>
      <c r="J346" s="22">
        <v>248.37</v>
      </c>
      <c r="K346" s="21"/>
      <c r="L346" s="21">
        <f t="shared" si="12"/>
        <v>248.37</v>
      </c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6">
        <v>346</v>
      </c>
      <c r="B347" s="17" t="s">
        <v>50</v>
      </c>
      <c r="C347" s="18" t="s">
        <v>38</v>
      </c>
      <c r="D347" s="18" t="s">
        <v>39</v>
      </c>
      <c r="E347" s="18" t="s">
        <v>230</v>
      </c>
      <c r="F347" s="20">
        <v>673.75</v>
      </c>
      <c r="G347" s="21">
        <f t="shared" si="11"/>
        <v>8085</v>
      </c>
      <c r="H347" s="20"/>
      <c r="I347" s="21"/>
      <c r="J347" s="22">
        <v>242.75</v>
      </c>
      <c r="K347" s="21"/>
      <c r="L347" s="21">
        <f t="shared" si="12"/>
        <v>242.75</v>
      </c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6">
        <v>347</v>
      </c>
      <c r="B348" s="17" t="s">
        <v>75</v>
      </c>
      <c r="C348" s="18" t="s">
        <v>38</v>
      </c>
      <c r="D348" s="18" t="s">
        <v>39</v>
      </c>
      <c r="E348" s="18" t="s">
        <v>230</v>
      </c>
      <c r="F348" s="25">
        <v>578</v>
      </c>
      <c r="G348" s="21">
        <f t="shared" si="11"/>
        <v>6936</v>
      </c>
      <c r="H348" s="20"/>
      <c r="I348" s="21"/>
      <c r="J348" s="22">
        <v>502.58</v>
      </c>
      <c r="K348" s="21"/>
      <c r="L348" s="21">
        <f t="shared" si="12"/>
        <v>502.58</v>
      </c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6">
        <v>348</v>
      </c>
      <c r="B349" s="17" t="s">
        <v>101</v>
      </c>
      <c r="C349" s="18" t="s">
        <v>41</v>
      </c>
      <c r="D349" s="18" t="s">
        <v>43</v>
      </c>
      <c r="E349" s="18" t="s">
        <v>208</v>
      </c>
      <c r="F349" s="25">
        <v>1086</v>
      </c>
      <c r="G349" s="21">
        <f t="shared" si="11"/>
        <v>13032</v>
      </c>
      <c r="H349" s="20"/>
      <c r="I349" s="21"/>
      <c r="J349" s="22">
        <v>90.5</v>
      </c>
      <c r="K349" s="21"/>
      <c r="L349" s="21">
        <f t="shared" si="12"/>
        <v>90.5</v>
      </c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6">
        <v>349</v>
      </c>
      <c r="B350" s="19" t="s">
        <v>144</v>
      </c>
      <c r="C350" s="18" t="s">
        <v>41</v>
      </c>
      <c r="D350" s="18" t="s">
        <v>43</v>
      </c>
      <c r="E350" s="18" t="s">
        <v>205</v>
      </c>
      <c r="F350" s="25">
        <v>1212</v>
      </c>
      <c r="G350" s="21">
        <f t="shared" si="11"/>
        <v>14544</v>
      </c>
      <c r="H350" s="20"/>
      <c r="I350" s="21"/>
      <c r="J350" s="22"/>
      <c r="K350" s="21"/>
      <c r="L350" s="21">
        <f t="shared" si="12"/>
        <v>0</v>
      </c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6">
        <v>350</v>
      </c>
      <c r="B351" s="19" t="s">
        <v>174</v>
      </c>
      <c r="C351" s="18" t="s">
        <v>38</v>
      </c>
      <c r="D351" s="18" t="s">
        <v>39</v>
      </c>
      <c r="E351" s="18"/>
      <c r="F351" s="25">
        <v>614</v>
      </c>
      <c r="G351" s="21">
        <f t="shared" si="11"/>
        <v>7368</v>
      </c>
      <c r="H351" s="20"/>
      <c r="I351" s="21"/>
      <c r="J351" s="22">
        <v>453.36</v>
      </c>
      <c r="K351" s="21"/>
      <c r="L351" s="21">
        <f t="shared" si="12"/>
        <v>453.36</v>
      </c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6">
        <v>351</v>
      </c>
      <c r="B352" s="19" t="s">
        <v>175</v>
      </c>
      <c r="C352" s="18" t="s">
        <v>41</v>
      </c>
      <c r="D352" s="18" t="s">
        <v>43</v>
      </c>
      <c r="E352" s="18" t="s">
        <v>205</v>
      </c>
      <c r="F352" s="25">
        <v>2034</v>
      </c>
      <c r="G352" s="21">
        <f t="shared" si="11"/>
        <v>24408</v>
      </c>
      <c r="H352" s="20"/>
      <c r="I352" s="21"/>
      <c r="J352" s="22"/>
      <c r="K352" s="21">
        <v>554</v>
      </c>
      <c r="L352" s="21">
        <f t="shared" si="12"/>
        <v>554</v>
      </c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6">
        <v>352</v>
      </c>
      <c r="B353" s="19" t="s">
        <v>176</v>
      </c>
      <c r="C353" s="18" t="s">
        <v>41</v>
      </c>
      <c r="D353" s="18" t="s">
        <v>43</v>
      </c>
      <c r="E353" s="18" t="s">
        <v>225</v>
      </c>
      <c r="F353" s="25">
        <v>2588</v>
      </c>
      <c r="G353" s="21">
        <f t="shared" si="11"/>
        <v>31056</v>
      </c>
      <c r="H353" s="20"/>
      <c r="I353" s="21"/>
      <c r="J353" s="22"/>
      <c r="K353" s="21"/>
      <c r="L353" s="21">
        <f t="shared" si="12"/>
        <v>0</v>
      </c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6">
        <v>353</v>
      </c>
      <c r="B354" s="17" t="s">
        <v>75</v>
      </c>
      <c r="C354" s="18" t="s">
        <v>38</v>
      </c>
      <c r="D354" s="18" t="s">
        <v>39</v>
      </c>
      <c r="E354" s="18" t="s">
        <v>75</v>
      </c>
      <c r="F354" s="20">
        <v>578</v>
      </c>
      <c r="G354" s="21">
        <f t="shared" si="11"/>
        <v>6936</v>
      </c>
      <c r="H354" s="20"/>
      <c r="I354" s="21"/>
      <c r="J354" s="22">
        <v>164.84</v>
      </c>
      <c r="K354" s="21"/>
      <c r="L354" s="21">
        <f t="shared" si="12"/>
        <v>164.84</v>
      </c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6">
        <v>354</v>
      </c>
      <c r="B355" s="17" t="s">
        <v>76</v>
      </c>
      <c r="C355" s="18" t="s">
        <v>38</v>
      </c>
      <c r="D355" s="18" t="s">
        <v>39</v>
      </c>
      <c r="E355" s="18" t="s">
        <v>230</v>
      </c>
      <c r="F355" s="20">
        <v>546.92999999999995</v>
      </c>
      <c r="G355" s="21">
        <f t="shared" si="11"/>
        <v>6563.16</v>
      </c>
      <c r="H355" s="20"/>
      <c r="I355" s="21"/>
      <c r="J355" s="22">
        <v>85.5</v>
      </c>
      <c r="K355" s="21"/>
      <c r="L355" s="21">
        <f t="shared" si="12"/>
        <v>85.5</v>
      </c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6">
        <v>355</v>
      </c>
      <c r="B356" s="17" t="s">
        <v>40</v>
      </c>
      <c r="C356" s="18" t="s">
        <v>41</v>
      </c>
      <c r="D356" s="18" t="s">
        <v>43</v>
      </c>
      <c r="E356" s="18" t="s">
        <v>210</v>
      </c>
      <c r="F356" s="20">
        <v>901</v>
      </c>
      <c r="G356" s="21">
        <f t="shared" si="11"/>
        <v>10812</v>
      </c>
      <c r="H356" s="20"/>
      <c r="I356" s="21"/>
      <c r="J356" s="22"/>
      <c r="K356" s="21"/>
      <c r="L356" s="2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6">
        <v>356</v>
      </c>
      <c r="B357" s="17" t="s">
        <v>145</v>
      </c>
      <c r="C357" s="18" t="s">
        <v>41</v>
      </c>
      <c r="D357" s="18" t="s">
        <v>43</v>
      </c>
      <c r="E357" s="18"/>
      <c r="F357" s="20">
        <v>622</v>
      </c>
      <c r="G357" s="21">
        <f t="shared" si="11"/>
        <v>7464</v>
      </c>
      <c r="H357" s="20"/>
      <c r="I357" s="21"/>
      <c r="J357" s="22">
        <v>98.48</v>
      </c>
      <c r="K357" s="21"/>
      <c r="L357" s="21">
        <f t="shared" si="12"/>
        <v>98.48</v>
      </c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6">
        <v>357</v>
      </c>
      <c r="B358" s="17" t="s">
        <v>81</v>
      </c>
      <c r="C358" s="18" t="s">
        <v>41</v>
      </c>
      <c r="D358" s="18" t="s">
        <v>42</v>
      </c>
      <c r="E358" s="18" t="s">
        <v>218</v>
      </c>
      <c r="F358" s="20">
        <v>817</v>
      </c>
      <c r="G358" s="21">
        <f t="shared" si="11"/>
        <v>9804</v>
      </c>
      <c r="H358" s="20"/>
      <c r="I358" s="21"/>
      <c r="J358" s="22"/>
      <c r="K358" s="21"/>
      <c r="L358" s="21">
        <f t="shared" si="12"/>
        <v>0</v>
      </c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6">
        <v>358</v>
      </c>
      <c r="B359" s="17" t="s">
        <v>40</v>
      </c>
      <c r="C359" s="18" t="s">
        <v>41</v>
      </c>
      <c r="D359" s="18" t="s">
        <v>42</v>
      </c>
      <c r="E359" s="18" t="s">
        <v>208</v>
      </c>
      <c r="F359" s="20">
        <v>1086</v>
      </c>
      <c r="G359" s="21">
        <f t="shared" si="11"/>
        <v>13032</v>
      </c>
      <c r="H359" s="20"/>
      <c r="I359" s="21"/>
      <c r="J359" s="22"/>
      <c r="K359" s="21"/>
      <c r="L359" s="21">
        <f t="shared" si="12"/>
        <v>0</v>
      </c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6">
        <v>359</v>
      </c>
      <c r="B360" s="17" t="s">
        <v>118</v>
      </c>
      <c r="C360" s="18" t="s">
        <v>38</v>
      </c>
      <c r="D360" s="18" t="s">
        <v>39</v>
      </c>
      <c r="E360" s="18" t="s">
        <v>230</v>
      </c>
      <c r="F360" s="20">
        <v>673.75</v>
      </c>
      <c r="G360" s="21">
        <f t="shared" si="11"/>
        <v>8085</v>
      </c>
      <c r="H360" s="20"/>
      <c r="I360" s="21"/>
      <c r="J360" s="22">
        <v>340.18</v>
      </c>
      <c r="K360" s="21"/>
      <c r="L360" s="21">
        <f t="shared" si="12"/>
        <v>340.18</v>
      </c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6">
        <v>360</v>
      </c>
      <c r="B361" s="17" t="s">
        <v>177</v>
      </c>
      <c r="C361" s="18" t="s">
        <v>38</v>
      </c>
      <c r="D361" s="18" t="s">
        <v>39</v>
      </c>
      <c r="E361" s="18" t="s">
        <v>230</v>
      </c>
      <c r="F361" s="20">
        <v>614</v>
      </c>
      <c r="G361" s="21">
        <f t="shared" si="11"/>
        <v>7368</v>
      </c>
      <c r="H361" s="20"/>
      <c r="I361" s="21"/>
      <c r="J361" s="22">
        <v>570.42999999999995</v>
      </c>
      <c r="K361" s="21"/>
      <c r="L361" s="21">
        <f t="shared" si="12"/>
        <v>570.42999999999995</v>
      </c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6">
        <v>361</v>
      </c>
      <c r="B362" s="19" t="s">
        <v>178</v>
      </c>
      <c r="C362" s="18" t="s">
        <v>38</v>
      </c>
      <c r="D362" s="18" t="s">
        <v>39</v>
      </c>
      <c r="E362" s="18" t="s">
        <v>230</v>
      </c>
      <c r="F362" s="20">
        <v>906</v>
      </c>
      <c r="G362" s="21">
        <f t="shared" si="11"/>
        <v>10872</v>
      </c>
      <c r="H362" s="20"/>
      <c r="I362" s="21"/>
      <c r="J362" s="22">
        <v>90</v>
      </c>
      <c r="K362" s="21">
        <v>506</v>
      </c>
      <c r="L362" s="21">
        <f t="shared" si="12"/>
        <v>596</v>
      </c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6">
        <v>362</v>
      </c>
      <c r="B363" s="17" t="s">
        <v>179</v>
      </c>
      <c r="C363" s="18" t="s">
        <v>38</v>
      </c>
      <c r="D363" s="18" t="s">
        <v>39</v>
      </c>
      <c r="E363" s="18" t="s">
        <v>230</v>
      </c>
      <c r="F363" s="20">
        <v>673.75</v>
      </c>
      <c r="G363" s="21">
        <f t="shared" si="11"/>
        <v>8085</v>
      </c>
      <c r="H363" s="20"/>
      <c r="I363" s="21"/>
      <c r="J363" s="22">
        <v>564.77</v>
      </c>
      <c r="K363" s="21"/>
      <c r="L363" s="21">
        <f t="shared" si="12"/>
        <v>564.77</v>
      </c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6">
        <v>363</v>
      </c>
      <c r="B364" s="17" t="s">
        <v>148</v>
      </c>
      <c r="C364" s="18" t="s">
        <v>41</v>
      </c>
      <c r="D364" s="18" t="s">
        <v>42</v>
      </c>
      <c r="E364" s="18" t="s">
        <v>210</v>
      </c>
      <c r="F364" s="20">
        <v>901</v>
      </c>
      <c r="G364" s="21">
        <f t="shared" si="11"/>
        <v>10812</v>
      </c>
      <c r="H364" s="20"/>
      <c r="I364" s="21"/>
      <c r="J364" s="22">
        <v>305.02999999999997</v>
      </c>
      <c r="K364" s="21"/>
      <c r="L364" s="21">
        <f t="shared" si="12"/>
        <v>305.02999999999997</v>
      </c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6">
        <v>364</v>
      </c>
      <c r="B365" s="17" t="s">
        <v>50</v>
      </c>
      <c r="C365" s="18" t="s">
        <v>38</v>
      </c>
      <c r="D365" s="18" t="s">
        <v>39</v>
      </c>
      <c r="E365" s="18" t="s">
        <v>230</v>
      </c>
      <c r="F365" s="20">
        <v>673.75</v>
      </c>
      <c r="G365" s="21">
        <f t="shared" si="11"/>
        <v>8085</v>
      </c>
      <c r="H365" s="20"/>
      <c r="I365" s="21"/>
      <c r="J365" s="22">
        <v>119.7</v>
      </c>
      <c r="K365" s="21"/>
      <c r="L365" s="21">
        <f t="shared" si="12"/>
        <v>119.7</v>
      </c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6">
        <v>365</v>
      </c>
      <c r="B366" s="17" t="s">
        <v>180</v>
      </c>
      <c r="C366" s="18" t="s">
        <v>41</v>
      </c>
      <c r="D366" s="18" t="s">
        <v>43</v>
      </c>
      <c r="E366" s="18" t="s">
        <v>216</v>
      </c>
      <c r="F366" s="20">
        <v>1412</v>
      </c>
      <c r="G366" s="21">
        <f t="shared" si="11"/>
        <v>16944</v>
      </c>
      <c r="H366" s="20"/>
      <c r="I366" s="21"/>
      <c r="J366" s="22"/>
      <c r="K366" s="21">
        <v>1176</v>
      </c>
      <c r="L366" s="21">
        <f t="shared" si="12"/>
        <v>1176</v>
      </c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6">
        <v>366</v>
      </c>
      <c r="B367" s="17" t="s">
        <v>181</v>
      </c>
      <c r="C367" s="18" t="s">
        <v>41</v>
      </c>
      <c r="D367" s="18" t="s">
        <v>42</v>
      </c>
      <c r="E367" s="18" t="s">
        <v>205</v>
      </c>
      <c r="F367" s="20">
        <v>1212</v>
      </c>
      <c r="G367" s="21">
        <f t="shared" si="11"/>
        <v>14544</v>
      </c>
      <c r="H367" s="20"/>
      <c r="I367" s="21"/>
      <c r="J367" s="22"/>
      <c r="K367" s="21"/>
      <c r="L367" s="21">
        <f t="shared" si="12"/>
        <v>0</v>
      </c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6">
        <v>367</v>
      </c>
      <c r="B368" s="17" t="s">
        <v>50</v>
      </c>
      <c r="C368" s="18" t="s">
        <v>38</v>
      </c>
      <c r="D368" s="18" t="s">
        <v>39</v>
      </c>
      <c r="E368" s="18" t="s">
        <v>230</v>
      </c>
      <c r="F368" s="20">
        <v>673.75</v>
      </c>
      <c r="G368" s="21">
        <f t="shared" si="11"/>
        <v>8085</v>
      </c>
      <c r="H368" s="20"/>
      <c r="I368" s="21"/>
      <c r="J368" s="22">
        <v>564.77</v>
      </c>
      <c r="K368" s="21"/>
      <c r="L368" s="21">
        <f t="shared" si="12"/>
        <v>564.77</v>
      </c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6">
        <v>368</v>
      </c>
      <c r="B369" s="17" t="s">
        <v>182</v>
      </c>
      <c r="C369" s="18" t="s">
        <v>41</v>
      </c>
      <c r="D369" s="18" t="s">
        <v>42</v>
      </c>
      <c r="E369" s="18" t="s">
        <v>216</v>
      </c>
      <c r="F369" s="20">
        <v>1412</v>
      </c>
      <c r="G369" s="21">
        <f t="shared" si="11"/>
        <v>16944</v>
      </c>
      <c r="H369" s="20"/>
      <c r="I369" s="21"/>
      <c r="J369" s="22"/>
      <c r="K369" s="21"/>
      <c r="L369" s="21">
        <f t="shared" si="12"/>
        <v>0</v>
      </c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6">
        <v>369</v>
      </c>
      <c r="B370" s="17" t="s">
        <v>37</v>
      </c>
      <c r="C370" s="18" t="s">
        <v>38</v>
      </c>
      <c r="D370" s="18" t="s">
        <v>39</v>
      </c>
      <c r="E370" s="18" t="s">
        <v>230</v>
      </c>
      <c r="F370" s="20">
        <v>561</v>
      </c>
      <c r="G370" s="21">
        <f t="shared" si="11"/>
        <v>6732</v>
      </c>
      <c r="H370" s="20"/>
      <c r="I370" s="21"/>
      <c r="J370" s="22">
        <v>90</v>
      </c>
      <c r="K370" s="21"/>
      <c r="L370" s="21">
        <f t="shared" si="12"/>
        <v>90</v>
      </c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6">
        <v>370</v>
      </c>
      <c r="B371" s="17" t="s">
        <v>183</v>
      </c>
      <c r="C371" s="18" t="s">
        <v>41</v>
      </c>
      <c r="D371" s="18" t="s">
        <v>42</v>
      </c>
      <c r="E371" s="18" t="s">
        <v>216</v>
      </c>
      <c r="F371" s="20">
        <v>1412</v>
      </c>
      <c r="G371" s="21">
        <f t="shared" si="11"/>
        <v>16944</v>
      </c>
      <c r="H371" s="20"/>
      <c r="I371" s="21"/>
      <c r="J371" s="22"/>
      <c r="K371" s="21"/>
      <c r="L371" s="21">
        <f t="shared" si="12"/>
        <v>0</v>
      </c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6">
        <v>371</v>
      </c>
      <c r="B372" s="19" t="s">
        <v>184</v>
      </c>
      <c r="C372" s="18" t="s">
        <v>41</v>
      </c>
      <c r="D372" s="18" t="s">
        <v>43</v>
      </c>
      <c r="E372" s="18" t="s">
        <v>208</v>
      </c>
      <c r="F372" s="20">
        <v>1086</v>
      </c>
      <c r="G372" s="21">
        <f t="shared" si="11"/>
        <v>13032</v>
      </c>
      <c r="H372" s="20"/>
      <c r="I372" s="21"/>
      <c r="J372" s="22"/>
      <c r="K372" s="21"/>
      <c r="L372" s="21">
        <f t="shared" si="12"/>
        <v>0</v>
      </c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6">
        <v>372</v>
      </c>
      <c r="B373" s="17" t="s">
        <v>40</v>
      </c>
      <c r="C373" s="18" t="s">
        <v>41</v>
      </c>
      <c r="D373" s="18" t="s">
        <v>42</v>
      </c>
      <c r="E373" s="18" t="s">
        <v>216</v>
      </c>
      <c r="F373" s="20">
        <v>1412</v>
      </c>
      <c r="G373" s="21">
        <f t="shared" si="11"/>
        <v>16944</v>
      </c>
      <c r="H373" s="20"/>
      <c r="I373" s="21"/>
      <c r="J373" s="22"/>
      <c r="K373" s="21"/>
      <c r="L373" s="21">
        <f t="shared" si="12"/>
        <v>0</v>
      </c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6">
        <v>373</v>
      </c>
      <c r="B374" s="17" t="s">
        <v>185</v>
      </c>
      <c r="C374" s="18" t="s">
        <v>38</v>
      </c>
      <c r="D374" s="18" t="s">
        <v>39</v>
      </c>
      <c r="E374" s="18" t="s">
        <v>230</v>
      </c>
      <c r="F374" s="20">
        <v>826</v>
      </c>
      <c r="G374" s="21">
        <f t="shared" si="11"/>
        <v>9912</v>
      </c>
      <c r="H374" s="20"/>
      <c r="I374" s="21"/>
      <c r="J374" s="22">
        <v>389.83</v>
      </c>
      <c r="K374" s="21"/>
      <c r="L374" s="21">
        <f t="shared" si="12"/>
        <v>389.83</v>
      </c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6">
        <v>374</v>
      </c>
      <c r="B375" s="17" t="s">
        <v>126</v>
      </c>
      <c r="C375" s="18" t="s">
        <v>38</v>
      </c>
      <c r="D375" s="18" t="s">
        <v>39</v>
      </c>
      <c r="E375" s="18" t="s">
        <v>230</v>
      </c>
      <c r="F375" s="20">
        <v>906</v>
      </c>
      <c r="G375" s="21">
        <f t="shared" si="11"/>
        <v>10872</v>
      </c>
      <c r="H375" s="20"/>
      <c r="I375" s="21"/>
      <c r="J375" s="22">
        <v>49.5</v>
      </c>
      <c r="K375" s="21"/>
      <c r="L375" s="21">
        <f t="shared" si="12"/>
        <v>49.5</v>
      </c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6">
        <v>375</v>
      </c>
      <c r="B376" s="17" t="s">
        <v>50</v>
      </c>
      <c r="C376" s="18" t="s">
        <v>38</v>
      </c>
      <c r="D376" s="18" t="s">
        <v>39</v>
      </c>
      <c r="E376" s="18" t="s">
        <v>230</v>
      </c>
      <c r="F376" s="20">
        <v>673.75</v>
      </c>
      <c r="G376" s="21">
        <f t="shared" si="11"/>
        <v>8085</v>
      </c>
      <c r="H376" s="20"/>
      <c r="I376" s="21"/>
      <c r="J376" s="22">
        <v>525.46</v>
      </c>
      <c r="K376" s="21"/>
      <c r="L376" s="21">
        <f t="shared" si="12"/>
        <v>525.46</v>
      </c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6">
        <v>376</v>
      </c>
      <c r="B377" s="17" t="s">
        <v>50</v>
      </c>
      <c r="C377" s="18" t="s">
        <v>38</v>
      </c>
      <c r="D377" s="18" t="s">
        <v>39</v>
      </c>
      <c r="E377" s="18" t="s">
        <v>230</v>
      </c>
      <c r="F377" s="20">
        <v>673.75</v>
      </c>
      <c r="G377" s="21">
        <f t="shared" si="11"/>
        <v>8085</v>
      </c>
      <c r="H377" s="20"/>
      <c r="I377" s="21"/>
      <c r="J377" s="22">
        <v>564.77</v>
      </c>
      <c r="K377" s="21"/>
      <c r="L377" s="21">
        <f t="shared" si="12"/>
        <v>564.77</v>
      </c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6">
        <v>377</v>
      </c>
      <c r="B378" s="17" t="s">
        <v>40</v>
      </c>
      <c r="C378" s="18" t="s">
        <v>41</v>
      </c>
      <c r="D378" s="18" t="s">
        <v>42</v>
      </c>
      <c r="E378" s="18" t="s">
        <v>205</v>
      </c>
      <c r="F378" s="20">
        <v>1212</v>
      </c>
      <c r="G378" s="21">
        <f t="shared" si="11"/>
        <v>14544</v>
      </c>
      <c r="H378" s="20"/>
      <c r="I378" s="21"/>
      <c r="J378" s="22"/>
      <c r="K378" s="21"/>
      <c r="L378" s="21">
        <f t="shared" si="12"/>
        <v>0</v>
      </c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6">
        <v>378</v>
      </c>
      <c r="B379" s="19" t="s">
        <v>148</v>
      </c>
      <c r="C379" s="18" t="s">
        <v>41</v>
      </c>
      <c r="D379" s="18" t="s">
        <v>42</v>
      </c>
      <c r="E379" s="18" t="s">
        <v>210</v>
      </c>
      <c r="F379" s="20">
        <v>901</v>
      </c>
      <c r="G379" s="21">
        <f t="shared" si="11"/>
        <v>10812</v>
      </c>
      <c r="H379" s="20"/>
      <c r="I379" s="21"/>
      <c r="J379" s="22"/>
      <c r="K379" s="21"/>
      <c r="L379" s="21">
        <f t="shared" si="12"/>
        <v>0</v>
      </c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6">
        <v>379</v>
      </c>
      <c r="B380" s="17" t="s">
        <v>50</v>
      </c>
      <c r="C380" s="18" t="s">
        <v>38</v>
      </c>
      <c r="D380" s="18" t="s">
        <v>39</v>
      </c>
      <c r="E380" s="18" t="s">
        <v>230</v>
      </c>
      <c r="F380" s="20">
        <v>673.75</v>
      </c>
      <c r="G380" s="21">
        <f t="shared" si="11"/>
        <v>8085</v>
      </c>
      <c r="H380" s="20"/>
      <c r="I380" s="21"/>
      <c r="J380" s="22">
        <v>590.03</v>
      </c>
      <c r="K380" s="21"/>
      <c r="L380" s="21">
        <f t="shared" si="12"/>
        <v>590.03</v>
      </c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6">
        <v>380</v>
      </c>
      <c r="B381" s="17" t="s">
        <v>186</v>
      </c>
      <c r="C381" s="18" t="s">
        <v>41</v>
      </c>
      <c r="D381" s="18" t="s">
        <v>42</v>
      </c>
      <c r="E381" s="18" t="s">
        <v>216</v>
      </c>
      <c r="F381" s="20">
        <v>1412</v>
      </c>
      <c r="G381" s="21">
        <f t="shared" si="11"/>
        <v>16944</v>
      </c>
      <c r="H381" s="20"/>
      <c r="I381" s="21"/>
      <c r="J381" s="22"/>
      <c r="K381" s="21"/>
      <c r="L381" s="21">
        <f t="shared" si="12"/>
        <v>0</v>
      </c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6">
        <v>381</v>
      </c>
      <c r="B382" s="17" t="s">
        <v>107</v>
      </c>
      <c r="C382" s="18" t="s">
        <v>41</v>
      </c>
      <c r="D382" s="18" t="s">
        <v>42</v>
      </c>
      <c r="E382" s="18"/>
      <c r="F382" s="20">
        <v>817</v>
      </c>
      <c r="G382" s="21">
        <f t="shared" si="11"/>
        <v>9804</v>
      </c>
      <c r="H382" s="20"/>
      <c r="I382" s="21"/>
      <c r="J382" s="22"/>
      <c r="K382" s="21"/>
      <c r="L382" s="21">
        <f t="shared" si="12"/>
        <v>0</v>
      </c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6">
        <v>382</v>
      </c>
      <c r="B383" s="17" t="s">
        <v>50</v>
      </c>
      <c r="C383" s="18" t="s">
        <v>38</v>
      </c>
      <c r="D383" s="18" t="s">
        <v>39</v>
      </c>
      <c r="E383" s="18" t="s">
        <v>230</v>
      </c>
      <c r="F383" s="20">
        <v>673.75</v>
      </c>
      <c r="G383" s="21">
        <f t="shared" si="11"/>
        <v>8085</v>
      </c>
      <c r="H383" s="20"/>
      <c r="I383" s="21"/>
      <c r="J383" s="22">
        <v>525.46</v>
      </c>
      <c r="K383" s="21"/>
      <c r="L383" s="21">
        <f t="shared" si="12"/>
        <v>525.46</v>
      </c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6">
        <v>383</v>
      </c>
      <c r="B384" s="17" t="s">
        <v>58</v>
      </c>
      <c r="C384" s="18" t="s">
        <v>38</v>
      </c>
      <c r="D384" s="18" t="s">
        <v>39</v>
      </c>
      <c r="E384" s="18" t="s">
        <v>230</v>
      </c>
      <c r="F384" s="20">
        <v>596</v>
      </c>
      <c r="G384" s="21">
        <f t="shared" ref="G384:G427" si="13">F384*12</f>
        <v>7152</v>
      </c>
      <c r="H384" s="20"/>
      <c r="I384" s="21"/>
      <c r="J384" s="22">
        <v>54</v>
      </c>
      <c r="K384" s="21"/>
      <c r="L384" s="21">
        <f t="shared" si="12"/>
        <v>54</v>
      </c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6">
        <v>384</v>
      </c>
      <c r="B385" s="17" t="s">
        <v>187</v>
      </c>
      <c r="C385" s="18" t="s">
        <v>41</v>
      </c>
      <c r="D385" s="18" t="s">
        <v>42</v>
      </c>
      <c r="E385" s="18" t="s">
        <v>216</v>
      </c>
      <c r="F385" s="20">
        <v>1412</v>
      </c>
      <c r="G385" s="21">
        <f t="shared" si="13"/>
        <v>16944</v>
      </c>
      <c r="H385" s="20"/>
      <c r="I385" s="21"/>
      <c r="J385" s="22"/>
      <c r="K385" s="21"/>
      <c r="L385" s="21">
        <f t="shared" si="12"/>
        <v>0</v>
      </c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6">
        <v>385</v>
      </c>
      <c r="B386" s="17" t="s">
        <v>129</v>
      </c>
      <c r="C386" s="18" t="s">
        <v>38</v>
      </c>
      <c r="D386" s="18" t="s">
        <v>39</v>
      </c>
      <c r="E386" s="18" t="s">
        <v>230</v>
      </c>
      <c r="F386" s="20">
        <v>906</v>
      </c>
      <c r="G386" s="21">
        <f t="shared" si="13"/>
        <v>10872</v>
      </c>
      <c r="H386" s="20"/>
      <c r="I386" s="21"/>
      <c r="J386" s="22">
        <v>278.60000000000002</v>
      </c>
      <c r="K386" s="21"/>
      <c r="L386" s="21">
        <f t="shared" si="12"/>
        <v>278.60000000000002</v>
      </c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6">
        <v>386</v>
      </c>
      <c r="B387" s="17" t="s">
        <v>50</v>
      </c>
      <c r="C387" s="18" t="s">
        <v>38</v>
      </c>
      <c r="D387" s="18" t="s">
        <v>39</v>
      </c>
      <c r="E387" s="18" t="s">
        <v>230</v>
      </c>
      <c r="F387" s="20">
        <v>673.75</v>
      </c>
      <c r="G387" s="21">
        <f t="shared" si="13"/>
        <v>8085</v>
      </c>
      <c r="H387" s="20"/>
      <c r="I387" s="21"/>
      <c r="J387" s="22">
        <v>590.03</v>
      </c>
      <c r="K387" s="21"/>
      <c r="L387" s="21">
        <f t="shared" si="12"/>
        <v>590.03</v>
      </c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6">
        <v>387</v>
      </c>
      <c r="B388" s="17" t="s">
        <v>50</v>
      </c>
      <c r="C388" s="18" t="s">
        <v>38</v>
      </c>
      <c r="D388" s="18" t="s">
        <v>39</v>
      </c>
      <c r="E388" s="18" t="s">
        <v>230</v>
      </c>
      <c r="F388" s="20">
        <v>673.75</v>
      </c>
      <c r="G388" s="21">
        <f t="shared" si="13"/>
        <v>8085</v>
      </c>
      <c r="H388" s="20"/>
      <c r="I388" s="21"/>
      <c r="J388" s="22">
        <v>584.77</v>
      </c>
      <c r="K388" s="21"/>
      <c r="L388" s="21">
        <f t="shared" si="12"/>
        <v>584.77</v>
      </c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6">
        <v>388</v>
      </c>
      <c r="B389" s="17" t="s">
        <v>72</v>
      </c>
      <c r="C389" s="18" t="s">
        <v>38</v>
      </c>
      <c r="D389" s="18" t="s">
        <v>39</v>
      </c>
      <c r="E389" s="18" t="s">
        <v>230</v>
      </c>
      <c r="F389" s="20">
        <v>826</v>
      </c>
      <c r="G389" s="21">
        <f t="shared" si="13"/>
        <v>9912</v>
      </c>
      <c r="H389" s="20"/>
      <c r="I389" s="21"/>
      <c r="J389" s="22">
        <v>72</v>
      </c>
      <c r="K389" s="21">
        <v>273.45999999999998</v>
      </c>
      <c r="L389" s="21">
        <f t="shared" si="12"/>
        <v>345.46</v>
      </c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6">
        <v>389</v>
      </c>
      <c r="B390" s="17" t="s">
        <v>188</v>
      </c>
      <c r="C390" s="18" t="s">
        <v>38</v>
      </c>
      <c r="D390" s="18" t="s">
        <v>39</v>
      </c>
      <c r="E390" s="18" t="s">
        <v>230</v>
      </c>
      <c r="F390" s="20">
        <v>1019.02</v>
      </c>
      <c r="G390" s="21">
        <f t="shared" si="13"/>
        <v>12228.24</v>
      </c>
      <c r="H390" s="20"/>
      <c r="I390" s="21"/>
      <c r="J390" s="22">
        <v>94.5</v>
      </c>
      <c r="K390" s="21"/>
      <c r="L390" s="21">
        <f t="shared" si="12"/>
        <v>94.5</v>
      </c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6">
        <v>390</v>
      </c>
      <c r="B391" s="17" t="s">
        <v>50</v>
      </c>
      <c r="C391" s="18" t="s">
        <v>38</v>
      </c>
      <c r="D391" s="18" t="s">
        <v>39</v>
      </c>
      <c r="E391" s="18" t="s">
        <v>230</v>
      </c>
      <c r="F391" s="20">
        <v>673.75</v>
      </c>
      <c r="G391" s="21">
        <f t="shared" si="13"/>
        <v>8085</v>
      </c>
      <c r="H391" s="20"/>
      <c r="I391" s="21"/>
      <c r="J391" s="22">
        <v>400.22</v>
      </c>
      <c r="K391" s="21"/>
      <c r="L391" s="21">
        <f t="shared" si="12"/>
        <v>400.22</v>
      </c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6">
        <v>391</v>
      </c>
      <c r="B392" s="17" t="s">
        <v>151</v>
      </c>
      <c r="C392" s="18" t="s">
        <v>41</v>
      </c>
      <c r="D392" s="18" t="s">
        <v>42</v>
      </c>
      <c r="E392" s="18" t="s">
        <v>205</v>
      </c>
      <c r="F392" s="20">
        <v>1212</v>
      </c>
      <c r="G392" s="21">
        <f t="shared" si="13"/>
        <v>14544</v>
      </c>
      <c r="H392" s="20"/>
      <c r="I392" s="21"/>
      <c r="J392" s="22"/>
      <c r="K392" s="24"/>
      <c r="L392" s="21">
        <f t="shared" ref="L392:L419" si="14">SUM(H392:K392)</f>
        <v>0</v>
      </c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6">
        <v>392</v>
      </c>
      <c r="B393" s="19" t="s">
        <v>189</v>
      </c>
      <c r="C393" s="18" t="s">
        <v>41</v>
      </c>
      <c r="D393" s="18" t="s">
        <v>43</v>
      </c>
      <c r="E393" s="18" t="s">
        <v>208</v>
      </c>
      <c r="F393" s="20">
        <v>1086</v>
      </c>
      <c r="G393" s="21">
        <f t="shared" si="13"/>
        <v>13032</v>
      </c>
      <c r="H393" s="20"/>
      <c r="I393" s="21"/>
      <c r="J393" s="22"/>
      <c r="K393" s="24"/>
      <c r="L393" s="21">
        <f t="shared" si="14"/>
        <v>0</v>
      </c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6">
        <v>393</v>
      </c>
      <c r="B394" s="17" t="s">
        <v>50</v>
      </c>
      <c r="C394" s="18" t="s">
        <v>38</v>
      </c>
      <c r="D394" s="18" t="s">
        <v>39</v>
      </c>
      <c r="E394" s="18" t="s">
        <v>230</v>
      </c>
      <c r="F394" s="20">
        <v>673.75</v>
      </c>
      <c r="G394" s="21">
        <f t="shared" si="13"/>
        <v>8085</v>
      </c>
      <c r="H394" s="20"/>
      <c r="I394" s="21"/>
      <c r="J394" s="22">
        <v>355.66</v>
      </c>
      <c r="K394" s="21"/>
      <c r="L394" s="21">
        <f t="shared" si="14"/>
        <v>355.66</v>
      </c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6">
        <v>394</v>
      </c>
      <c r="B395" s="17" t="s">
        <v>190</v>
      </c>
      <c r="C395" s="18" t="s">
        <v>38</v>
      </c>
      <c r="D395" s="18" t="s">
        <v>39</v>
      </c>
      <c r="E395" s="18" t="s">
        <v>230</v>
      </c>
      <c r="F395" s="20">
        <v>673.75</v>
      </c>
      <c r="G395" s="21">
        <f t="shared" si="13"/>
        <v>8085</v>
      </c>
      <c r="H395" s="20"/>
      <c r="I395" s="21"/>
      <c r="J395" s="22">
        <v>564.77</v>
      </c>
      <c r="K395" s="21"/>
      <c r="L395" s="21">
        <f t="shared" si="14"/>
        <v>564.77</v>
      </c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6">
        <v>395</v>
      </c>
      <c r="B396" s="17" t="s">
        <v>51</v>
      </c>
      <c r="C396" s="18" t="s">
        <v>38</v>
      </c>
      <c r="D396" s="18" t="s">
        <v>39</v>
      </c>
      <c r="E396" s="18" t="s">
        <v>230</v>
      </c>
      <c r="F396" s="20">
        <v>561</v>
      </c>
      <c r="G396" s="21">
        <f t="shared" si="13"/>
        <v>6732</v>
      </c>
      <c r="H396" s="20"/>
      <c r="I396" s="21"/>
      <c r="J396" s="22">
        <v>150.25</v>
      </c>
      <c r="K396" s="21"/>
      <c r="L396" s="21">
        <f t="shared" si="14"/>
        <v>150.25</v>
      </c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6">
        <v>396</v>
      </c>
      <c r="B397" s="17" t="s">
        <v>74</v>
      </c>
      <c r="C397" s="18" t="s">
        <v>41</v>
      </c>
      <c r="D397" s="18" t="s">
        <v>42</v>
      </c>
      <c r="E397" s="18" t="s">
        <v>215</v>
      </c>
      <c r="F397" s="20">
        <v>733</v>
      </c>
      <c r="G397" s="21">
        <f t="shared" si="13"/>
        <v>8796</v>
      </c>
      <c r="H397" s="20"/>
      <c r="I397" s="21"/>
      <c r="J397" s="22"/>
      <c r="K397" s="21">
        <v>479</v>
      </c>
      <c r="L397" s="21">
        <f t="shared" si="14"/>
        <v>479</v>
      </c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6">
        <v>397</v>
      </c>
      <c r="B398" s="17" t="s">
        <v>191</v>
      </c>
      <c r="C398" s="18" t="s">
        <v>38</v>
      </c>
      <c r="D398" s="18" t="s">
        <v>39</v>
      </c>
      <c r="E398" s="18" t="s">
        <v>230</v>
      </c>
      <c r="F398" s="20">
        <v>773</v>
      </c>
      <c r="G398" s="21">
        <f t="shared" si="13"/>
        <v>9276</v>
      </c>
      <c r="H398" s="20"/>
      <c r="I398" s="21"/>
      <c r="J398" s="22">
        <v>286.42</v>
      </c>
      <c r="K398" s="21"/>
      <c r="L398" s="21">
        <f t="shared" si="14"/>
        <v>286.42</v>
      </c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6">
        <v>398</v>
      </c>
      <c r="B399" s="17" t="s">
        <v>50</v>
      </c>
      <c r="C399" s="18" t="s">
        <v>38</v>
      </c>
      <c r="D399" s="18" t="s">
        <v>39</v>
      </c>
      <c r="E399" s="18" t="s">
        <v>230</v>
      </c>
      <c r="F399" s="20">
        <v>673.75</v>
      </c>
      <c r="G399" s="21">
        <f t="shared" si="13"/>
        <v>8085</v>
      </c>
      <c r="H399" s="20"/>
      <c r="I399" s="21"/>
      <c r="J399" s="22">
        <v>198.46</v>
      </c>
      <c r="K399" s="21"/>
      <c r="L399" s="21">
        <f t="shared" si="14"/>
        <v>198.46</v>
      </c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6">
        <v>399</v>
      </c>
      <c r="B400" s="17" t="s">
        <v>192</v>
      </c>
      <c r="C400" s="18" t="s">
        <v>41</v>
      </c>
      <c r="D400" s="18" t="s">
        <v>43</v>
      </c>
      <c r="E400" s="18" t="s">
        <v>217</v>
      </c>
      <c r="F400" s="20">
        <v>1676</v>
      </c>
      <c r="G400" s="21">
        <f t="shared" si="13"/>
        <v>20112</v>
      </c>
      <c r="H400" s="20"/>
      <c r="I400" s="21"/>
      <c r="J400" s="22"/>
      <c r="K400" s="21"/>
      <c r="L400" s="21">
        <f t="shared" si="14"/>
        <v>0</v>
      </c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6">
        <v>400</v>
      </c>
      <c r="B401" s="19" t="s">
        <v>166</v>
      </c>
      <c r="C401" s="18" t="s">
        <v>41</v>
      </c>
      <c r="D401" s="18" t="s">
        <v>43</v>
      </c>
      <c r="E401" s="18" t="s">
        <v>216</v>
      </c>
      <c r="F401" s="20">
        <v>1412</v>
      </c>
      <c r="G401" s="21">
        <f t="shared" si="13"/>
        <v>16944</v>
      </c>
      <c r="H401" s="20"/>
      <c r="I401" s="21"/>
      <c r="J401" s="22"/>
      <c r="K401" s="21"/>
      <c r="L401" s="21">
        <f t="shared" si="14"/>
        <v>0</v>
      </c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6">
        <v>401</v>
      </c>
      <c r="B402" s="17" t="s">
        <v>193</v>
      </c>
      <c r="C402" s="18" t="s">
        <v>41</v>
      </c>
      <c r="D402" s="18" t="s">
        <v>42</v>
      </c>
      <c r="E402" s="18" t="s">
        <v>213</v>
      </c>
      <c r="F402" s="20">
        <v>986</v>
      </c>
      <c r="G402" s="21">
        <f t="shared" si="13"/>
        <v>11832</v>
      </c>
      <c r="H402" s="20"/>
      <c r="I402" s="21"/>
      <c r="J402" s="22">
        <v>197.61</v>
      </c>
      <c r="K402" s="21"/>
      <c r="L402" s="21">
        <f t="shared" si="14"/>
        <v>197.61</v>
      </c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6">
        <v>402</v>
      </c>
      <c r="B403" s="17" t="s">
        <v>194</v>
      </c>
      <c r="C403" s="18" t="s">
        <v>38</v>
      </c>
      <c r="D403" s="18" t="s">
        <v>39</v>
      </c>
      <c r="E403" s="18" t="s">
        <v>230</v>
      </c>
      <c r="F403" s="20">
        <v>561</v>
      </c>
      <c r="G403" s="21">
        <f t="shared" si="13"/>
        <v>6732</v>
      </c>
      <c r="H403" s="20"/>
      <c r="I403" s="21"/>
      <c r="J403" s="22">
        <v>826.77</v>
      </c>
      <c r="K403" s="21"/>
      <c r="L403" s="21">
        <f t="shared" si="14"/>
        <v>826.77</v>
      </c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6">
        <v>403</v>
      </c>
      <c r="B404" s="17" t="s">
        <v>190</v>
      </c>
      <c r="C404" s="18" t="s">
        <v>38</v>
      </c>
      <c r="D404" s="18" t="s">
        <v>39</v>
      </c>
      <c r="E404" s="18" t="s">
        <v>230</v>
      </c>
      <c r="F404" s="20">
        <v>802.52</v>
      </c>
      <c r="G404" s="21">
        <f t="shared" si="13"/>
        <v>9630.24</v>
      </c>
      <c r="H404" s="20"/>
      <c r="I404" s="21"/>
      <c r="J404" s="22">
        <v>177.41</v>
      </c>
      <c r="K404" s="21"/>
      <c r="L404" s="21">
        <f t="shared" si="14"/>
        <v>177.41</v>
      </c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6">
        <v>404</v>
      </c>
      <c r="B405" s="17" t="s">
        <v>37</v>
      </c>
      <c r="C405" s="18" t="s">
        <v>38</v>
      </c>
      <c r="D405" s="18" t="s">
        <v>39</v>
      </c>
      <c r="E405" s="18" t="s">
        <v>230</v>
      </c>
      <c r="F405" s="20">
        <v>561</v>
      </c>
      <c r="G405" s="21">
        <f t="shared" si="13"/>
        <v>6732</v>
      </c>
      <c r="H405" s="20"/>
      <c r="I405" s="21"/>
      <c r="J405" s="22">
        <v>94.5</v>
      </c>
      <c r="K405" s="21"/>
      <c r="L405" s="21">
        <f t="shared" si="14"/>
        <v>94.5</v>
      </c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6">
        <v>405</v>
      </c>
      <c r="B406" s="17" t="s">
        <v>195</v>
      </c>
      <c r="C406" s="18" t="s">
        <v>41</v>
      </c>
      <c r="D406" s="18" t="s">
        <v>43</v>
      </c>
      <c r="E406" s="18"/>
      <c r="F406" s="20">
        <v>2034</v>
      </c>
      <c r="G406" s="21">
        <f t="shared" si="13"/>
        <v>24408</v>
      </c>
      <c r="H406" s="20"/>
      <c r="I406" s="21"/>
      <c r="J406" s="22"/>
      <c r="K406" s="21"/>
      <c r="L406" s="21">
        <f t="shared" si="14"/>
        <v>0</v>
      </c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6">
        <v>406</v>
      </c>
      <c r="B407" s="17" t="s">
        <v>50</v>
      </c>
      <c r="C407" s="18" t="s">
        <v>38</v>
      </c>
      <c r="D407" s="18" t="s">
        <v>39</v>
      </c>
      <c r="E407" s="18" t="s">
        <v>230</v>
      </c>
      <c r="F407" s="20">
        <v>673.75</v>
      </c>
      <c r="G407" s="21">
        <f t="shared" si="13"/>
        <v>8085</v>
      </c>
      <c r="H407" s="20"/>
      <c r="I407" s="21"/>
      <c r="J407" s="22">
        <v>234.97</v>
      </c>
      <c r="K407" s="21"/>
      <c r="L407" s="21">
        <f t="shared" si="14"/>
        <v>234.97</v>
      </c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6">
        <v>407</v>
      </c>
      <c r="B408" s="17" t="s">
        <v>196</v>
      </c>
      <c r="C408" s="18" t="s">
        <v>41</v>
      </c>
      <c r="D408" s="18" t="s">
        <v>43</v>
      </c>
      <c r="E408" s="18" t="s">
        <v>216</v>
      </c>
      <c r="F408" s="20">
        <v>1412</v>
      </c>
      <c r="G408" s="21">
        <f t="shared" si="13"/>
        <v>16944</v>
      </c>
      <c r="H408" s="20"/>
      <c r="I408" s="21"/>
      <c r="J408" s="22"/>
      <c r="K408" s="21"/>
      <c r="L408" s="21">
        <f t="shared" si="14"/>
        <v>0</v>
      </c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6">
        <v>408</v>
      </c>
      <c r="B409" s="17" t="s">
        <v>50</v>
      </c>
      <c r="C409" s="18" t="s">
        <v>38</v>
      </c>
      <c r="D409" s="18" t="s">
        <v>39</v>
      </c>
      <c r="E409" s="18" t="s">
        <v>230</v>
      </c>
      <c r="F409" s="20">
        <v>673.75</v>
      </c>
      <c r="G409" s="21">
        <f t="shared" si="13"/>
        <v>8085</v>
      </c>
      <c r="H409" s="20"/>
      <c r="I409" s="21"/>
      <c r="J409" s="22">
        <v>355.66</v>
      </c>
      <c r="K409" s="21"/>
      <c r="L409" s="21">
        <f t="shared" si="14"/>
        <v>355.66</v>
      </c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6">
        <v>409</v>
      </c>
      <c r="B410" s="17" t="s">
        <v>189</v>
      </c>
      <c r="C410" s="18"/>
      <c r="D410" s="18" t="s">
        <v>42</v>
      </c>
      <c r="E410" s="18"/>
      <c r="F410" s="20">
        <v>1086</v>
      </c>
      <c r="G410" s="21">
        <f t="shared" si="13"/>
        <v>13032</v>
      </c>
      <c r="H410" s="20"/>
      <c r="I410" s="21"/>
      <c r="J410" s="22"/>
      <c r="K410" s="21"/>
      <c r="L410" s="21">
        <f t="shared" si="14"/>
        <v>0</v>
      </c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6">
        <v>410</v>
      </c>
      <c r="B411" s="17" t="s">
        <v>61</v>
      </c>
      <c r="C411" s="18" t="s">
        <v>38</v>
      </c>
      <c r="D411" s="18" t="s">
        <v>39</v>
      </c>
      <c r="E411" s="18" t="s">
        <v>230</v>
      </c>
      <c r="F411" s="20">
        <v>546.92999999999995</v>
      </c>
      <c r="G411" s="21">
        <f t="shared" si="13"/>
        <v>6563.16</v>
      </c>
      <c r="H411" s="20"/>
      <c r="I411" s="21"/>
      <c r="J411" s="22">
        <v>504.18</v>
      </c>
      <c r="K411" s="21"/>
      <c r="L411" s="21">
        <f t="shared" si="14"/>
        <v>504.18</v>
      </c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6">
        <v>411</v>
      </c>
      <c r="B412" s="17" t="s">
        <v>197</v>
      </c>
      <c r="C412" s="18" t="s">
        <v>41</v>
      </c>
      <c r="D412" s="18" t="s">
        <v>42</v>
      </c>
      <c r="E412" s="18" t="s">
        <v>215</v>
      </c>
      <c r="F412" s="20">
        <v>733</v>
      </c>
      <c r="G412" s="21">
        <f t="shared" si="13"/>
        <v>8796</v>
      </c>
      <c r="H412" s="20"/>
      <c r="I412" s="21"/>
      <c r="J412" s="22">
        <v>280.98</v>
      </c>
      <c r="K412" s="21">
        <v>168</v>
      </c>
      <c r="L412" s="21">
        <f t="shared" si="14"/>
        <v>448.98</v>
      </c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6">
        <v>412</v>
      </c>
      <c r="B413" s="17" t="s">
        <v>198</v>
      </c>
      <c r="C413" s="18" t="s">
        <v>41</v>
      </c>
      <c r="D413" s="18" t="s">
        <v>43</v>
      </c>
      <c r="E413" s="18" t="s">
        <v>211</v>
      </c>
      <c r="F413" s="20">
        <v>901</v>
      </c>
      <c r="G413" s="21">
        <f t="shared" si="13"/>
        <v>10812</v>
      </c>
      <c r="H413" s="20"/>
      <c r="I413" s="21"/>
      <c r="J413" s="22">
        <v>405.46</v>
      </c>
      <c r="K413" s="21"/>
      <c r="L413" s="21">
        <f t="shared" si="14"/>
        <v>405.46</v>
      </c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6">
        <v>413</v>
      </c>
      <c r="B414" s="17" t="s">
        <v>199</v>
      </c>
      <c r="C414" s="18" t="s">
        <v>41</v>
      </c>
      <c r="D414" s="18" t="s">
        <v>42</v>
      </c>
      <c r="E414" s="18" t="s">
        <v>217</v>
      </c>
      <c r="F414" s="20">
        <v>1676</v>
      </c>
      <c r="G414" s="21">
        <f t="shared" si="13"/>
        <v>20112</v>
      </c>
      <c r="H414" s="20"/>
      <c r="I414" s="21"/>
      <c r="J414" s="22"/>
      <c r="K414" s="21">
        <v>632</v>
      </c>
      <c r="L414" s="21">
        <f t="shared" si="14"/>
        <v>632</v>
      </c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6">
        <v>414</v>
      </c>
      <c r="B415" s="17" t="s">
        <v>200</v>
      </c>
      <c r="C415" s="18" t="s">
        <v>38</v>
      </c>
      <c r="D415" s="18" t="s">
        <v>39</v>
      </c>
      <c r="E415" s="18" t="s">
        <v>230</v>
      </c>
      <c r="F415" s="20">
        <v>673.75</v>
      </c>
      <c r="G415" s="21">
        <f t="shared" si="13"/>
        <v>8085</v>
      </c>
      <c r="H415" s="20"/>
      <c r="I415" s="21"/>
      <c r="J415" s="22">
        <f>76+32.3</f>
        <v>108.3</v>
      </c>
      <c r="K415" s="21">
        <v>1360.26</v>
      </c>
      <c r="L415" s="21">
        <f t="shared" si="14"/>
        <v>1468.56</v>
      </c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6">
        <v>415</v>
      </c>
      <c r="B416" s="19" t="s">
        <v>201</v>
      </c>
      <c r="C416" s="18" t="s">
        <v>41</v>
      </c>
      <c r="D416" s="18" t="s">
        <v>43</v>
      </c>
      <c r="E416" s="18" t="s">
        <v>216</v>
      </c>
      <c r="F416" s="20">
        <v>1412</v>
      </c>
      <c r="G416" s="21">
        <f t="shared" si="13"/>
        <v>16944</v>
      </c>
      <c r="H416" s="20"/>
      <c r="I416" s="21"/>
      <c r="J416" s="22"/>
      <c r="K416" s="21"/>
      <c r="L416" s="21">
        <f t="shared" si="14"/>
        <v>0</v>
      </c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6">
        <v>416</v>
      </c>
      <c r="B417" s="17" t="s">
        <v>58</v>
      </c>
      <c r="C417" s="18" t="s">
        <v>38</v>
      </c>
      <c r="D417" s="18" t="s">
        <v>39</v>
      </c>
      <c r="E417" s="18" t="s">
        <v>230</v>
      </c>
      <c r="F417" s="20">
        <v>614</v>
      </c>
      <c r="G417" s="21">
        <f t="shared" si="13"/>
        <v>7368</v>
      </c>
      <c r="H417" s="20"/>
      <c r="I417" s="21"/>
      <c r="J417" s="22">
        <v>523.72</v>
      </c>
      <c r="K417" s="21"/>
      <c r="L417" s="21">
        <f t="shared" si="14"/>
        <v>523.72</v>
      </c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6">
        <v>417</v>
      </c>
      <c r="B418" s="17" t="s">
        <v>45</v>
      </c>
      <c r="C418" s="18" t="s">
        <v>38</v>
      </c>
      <c r="D418" s="18" t="s">
        <v>39</v>
      </c>
      <c r="E418" s="18" t="s">
        <v>230</v>
      </c>
      <c r="F418" s="20">
        <v>802.52</v>
      </c>
      <c r="G418" s="21">
        <f t="shared" si="13"/>
        <v>9630.24</v>
      </c>
      <c r="H418" s="20"/>
      <c r="I418" s="21"/>
      <c r="J418" s="22">
        <v>688.08</v>
      </c>
      <c r="K418" s="21"/>
      <c r="L418" s="21">
        <f t="shared" si="14"/>
        <v>688.08</v>
      </c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6">
        <v>418</v>
      </c>
      <c r="B419" s="17" t="s">
        <v>74</v>
      </c>
      <c r="C419" s="18" t="s">
        <v>41</v>
      </c>
      <c r="D419" s="18" t="s">
        <v>42</v>
      </c>
      <c r="E419" s="18" t="s">
        <v>215</v>
      </c>
      <c r="F419" s="20">
        <v>733</v>
      </c>
      <c r="G419" s="21">
        <f t="shared" si="13"/>
        <v>8796</v>
      </c>
      <c r="H419" s="20"/>
      <c r="I419" s="21"/>
      <c r="J419" s="22"/>
      <c r="K419" s="21"/>
      <c r="L419" s="21">
        <f t="shared" si="14"/>
        <v>0</v>
      </c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6">
        <v>419</v>
      </c>
      <c r="B420" s="17" t="s">
        <v>50</v>
      </c>
      <c r="C420" s="18" t="s">
        <v>38</v>
      </c>
      <c r="D420" s="18" t="s">
        <v>39</v>
      </c>
      <c r="E420" s="18" t="s">
        <v>230</v>
      </c>
      <c r="F420" s="20">
        <v>673.75</v>
      </c>
      <c r="G420" s="21">
        <f t="shared" si="13"/>
        <v>8085</v>
      </c>
      <c r="H420" s="20"/>
      <c r="I420" s="21"/>
      <c r="J420" s="22">
        <v>564.77</v>
      </c>
      <c r="K420" s="21"/>
      <c r="L420" s="21">
        <f>SUM(H420:K420)</f>
        <v>564.77</v>
      </c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6">
        <v>420</v>
      </c>
      <c r="B421" s="17" t="s">
        <v>202</v>
      </c>
      <c r="C421" s="18" t="s">
        <v>41</v>
      </c>
      <c r="D421" s="18" t="s">
        <v>43</v>
      </c>
      <c r="E421" s="18" t="s">
        <v>216</v>
      </c>
      <c r="F421" s="20">
        <v>1412</v>
      </c>
      <c r="G421" s="21">
        <f t="shared" si="13"/>
        <v>16944</v>
      </c>
      <c r="H421" s="20"/>
      <c r="I421" s="21"/>
      <c r="J421" s="22"/>
      <c r="K421" s="21"/>
      <c r="L421" s="21">
        <f t="shared" ref="L421:L427" si="15">SUM(H421:K421)</f>
        <v>0</v>
      </c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6">
        <v>421</v>
      </c>
      <c r="B422" s="17" t="s">
        <v>74</v>
      </c>
      <c r="C422" s="18" t="s">
        <v>41</v>
      </c>
      <c r="D422" s="18" t="s">
        <v>42</v>
      </c>
      <c r="E422" s="18" t="s">
        <v>215</v>
      </c>
      <c r="F422" s="20">
        <v>733</v>
      </c>
      <c r="G422" s="21">
        <f t="shared" si="13"/>
        <v>8796</v>
      </c>
      <c r="H422" s="20"/>
      <c r="I422" s="21"/>
      <c r="J422" s="22"/>
      <c r="K422" s="21"/>
      <c r="L422" s="21">
        <f t="shared" si="15"/>
        <v>0</v>
      </c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6">
        <v>422</v>
      </c>
      <c r="B423" s="17" t="s">
        <v>79</v>
      </c>
      <c r="C423" s="18" t="s">
        <v>38</v>
      </c>
      <c r="D423" s="18" t="s">
        <v>39</v>
      </c>
      <c r="E423" s="18" t="s">
        <v>230</v>
      </c>
      <c r="F423" s="20">
        <v>906</v>
      </c>
      <c r="G423" s="21">
        <f t="shared" si="13"/>
        <v>10872</v>
      </c>
      <c r="H423" s="20"/>
      <c r="I423" s="21"/>
      <c r="J423" s="22">
        <v>100.8</v>
      </c>
      <c r="K423" s="21"/>
      <c r="L423" s="21">
        <f t="shared" si="15"/>
        <v>100.8</v>
      </c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6">
        <v>423</v>
      </c>
      <c r="B424" s="17" t="s">
        <v>50</v>
      </c>
      <c r="C424" s="18" t="s">
        <v>38</v>
      </c>
      <c r="D424" s="18" t="s">
        <v>39</v>
      </c>
      <c r="E424" s="18" t="s">
        <v>230</v>
      </c>
      <c r="F424" s="20">
        <v>673.75</v>
      </c>
      <c r="G424" s="21">
        <f t="shared" si="13"/>
        <v>8085</v>
      </c>
      <c r="H424" s="20"/>
      <c r="I424" s="21"/>
      <c r="J424" s="22">
        <v>582.77</v>
      </c>
      <c r="K424" s="21"/>
      <c r="L424" s="21">
        <f t="shared" si="15"/>
        <v>582.77</v>
      </c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6">
        <v>424</v>
      </c>
      <c r="B425" s="17" t="s">
        <v>50</v>
      </c>
      <c r="C425" s="18" t="s">
        <v>38</v>
      </c>
      <c r="D425" s="18" t="s">
        <v>39</v>
      </c>
      <c r="E425" s="18" t="s">
        <v>230</v>
      </c>
      <c r="F425" s="20">
        <v>673.75</v>
      </c>
      <c r="G425" s="21">
        <f t="shared" si="13"/>
        <v>8085</v>
      </c>
      <c r="H425" s="20"/>
      <c r="I425" s="21"/>
      <c r="J425" s="22">
        <v>626.80999999999995</v>
      </c>
      <c r="K425" s="21"/>
      <c r="L425" s="21">
        <f t="shared" si="15"/>
        <v>626.80999999999995</v>
      </c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6">
        <v>425</v>
      </c>
      <c r="B426" s="17" t="s">
        <v>203</v>
      </c>
      <c r="C426" s="18" t="s">
        <v>41</v>
      </c>
      <c r="D426" s="18" t="s">
        <v>42</v>
      </c>
      <c r="E426" s="18" t="s">
        <v>223</v>
      </c>
      <c r="F426" s="20">
        <v>1760</v>
      </c>
      <c r="G426" s="21">
        <f t="shared" si="13"/>
        <v>21120</v>
      </c>
      <c r="H426" s="20"/>
      <c r="I426" s="21"/>
      <c r="J426" s="22"/>
      <c r="K426" s="21"/>
      <c r="L426" s="21">
        <f t="shared" si="15"/>
        <v>0</v>
      </c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6">
        <v>426</v>
      </c>
      <c r="B427" s="17" t="s">
        <v>50</v>
      </c>
      <c r="C427" s="18" t="s">
        <v>38</v>
      </c>
      <c r="D427" s="18" t="s">
        <v>39</v>
      </c>
      <c r="E427" s="18" t="s">
        <v>230</v>
      </c>
      <c r="F427" s="20">
        <v>673.75</v>
      </c>
      <c r="G427" s="21">
        <f t="shared" si="13"/>
        <v>8085</v>
      </c>
      <c r="H427" s="20"/>
      <c r="I427" s="21"/>
      <c r="J427" s="22"/>
      <c r="K427" s="21"/>
      <c r="L427" s="21">
        <f t="shared" si="15"/>
        <v>0</v>
      </c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12</v>
      </c>
      <c r="B1" s="27">
        <v>45170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13</v>
      </c>
      <c r="B2" s="9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15</v>
      </c>
      <c r="B3" s="2" t="s">
        <v>226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16</v>
      </c>
      <c r="B4" s="2" t="s">
        <v>227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17</v>
      </c>
      <c r="B5" s="10" t="s">
        <v>228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18</v>
      </c>
      <c r="B6" s="11" t="s">
        <v>229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2" t="s">
        <v>19</v>
      </c>
      <c r="B7" s="11" t="s">
        <v>20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46.5703125" customWidth="1"/>
    <col min="2" max="2" width="62.140625" customWidth="1"/>
    <col min="3" max="26" width="10" customWidth="1"/>
  </cols>
  <sheetData>
    <row r="1" spans="1:26" ht="15.75" x14ac:dyDescent="0.25">
      <c r="A1" s="3" t="s">
        <v>21</v>
      </c>
      <c r="B1" s="28" t="s">
        <v>231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" x14ac:dyDescent="0.25">
      <c r="A2" s="3" t="s">
        <v>22</v>
      </c>
      <c r="B2" s="29" t="s">
        <v>232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4" t="s">
        <v>23</v>
      </c>
      <c r="B3" s="14" t="s">
        <v>24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3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3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3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3" t="s">
        <v>28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3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3" t="s">
        <v>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3" t="s">
        <v>31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5" t="s">
        <v>7</v>
      </c>
      <c r="B11" s="16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5" t="s">
        <v>8</v>
      </c>
      <c r="B12" s="16" t="s">
        <v>33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5" t="s">
        <v>9</v>
      </c>
      <c r="B13" s="16" t="s">
        <v>34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5" t="s">
        <v>10</v>
      </c>
      <c r="B14" s="16" t="s">
        <v>35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5" t="s">
        <v>11</v>
      </c>
      <c r="B15" s="16" t="s">
        <v>36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PICO DELGADO DANNY ALEXANDER</cp:lastModifiedBy>
  <dcterms:created xsi:type="dcterms:W3CDTF">2011-04-19T14:26:13Z</dcterms:created>
  <dcterms:modified xsi:type="dcterms:W3CDTF">2023-12-05T17:32:02Z</dcterms:modified>
</cp:coreProperties>
</file>