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GCMA68\Desktop\"/>
    </mc:Choice>
  </mc:AlternateContent>
  <xr:revisionPtr revIDLastSave="0" documentId="8_{D30ED8AD-653B-4B3A-88DF-58C6E6B30DA0}" xr6:coauthVersionLast="46" xr6:coauthVersionMax="46" xr10:uidLastSave="{00000000-0000-0000-0000-000000000000}"/>
  <bookViews>
    <workbookView xWindow="-108" yWindow="-108" windowWidth="23256" windowHeight="12576" tabRatio="914" activeTab="1" xr2:uid="{00000000-000D-0000-FFFF-FFFF00000000}"/>
  </bookViews>
  <sheets>
    <sheet name="EDIFICIO EPAM" sheetId="44" r:id="rId1"/>
    <sheet name="CAPTACIÓN EL CEIBAL" sheetId="43" r:id="rId2"/>
    <sheet name="TANQUE CRUZ VERDE" sheetId="24" r:id="rId3"/>
    <sheet name="TANQUE INTERMEDIO" sheetId="25" r:id="rId4"/>
    <sheet name="EL CEIBAL" sheetId="30" r:id="rId5"/>
    <sheet name="CAZA LAGARTO" sheetId="29" r:id="rId6"/>
    <sheet name="RIO DE ORO" sheetId="18" r:id="rId7"/>
    <sheet name="COLORADO" sheetId="10" r:id="rId8"/>
    <sheet name="SANTA MARTHA" sheetId="22" r:id="rId9"/>
    <sheet name="ESTACIÓN SI VIVIENDA" sheetId="42" r:id="rId10"/>
    <sheet name="SI VIVIENDA 2" sheetId="47" r:id="rId11"/>
    <sheet name="SAN JUAN" sheetId="19" r:id="rId12"/>
    <sheet name="SAN JUAN DOS" sheetId="9" r:id="rId13"/>
    <sheet name="SAN LORENZO" sheetId="7" r:id="rId14"/>
    <sheet name="LAS PIÑAS" sheetId="6" r:id="rId15"/>
    <sheet name="SANTA ROSA" sheetId="8" r:id="rId16"/>
    <sheet name="15 DE SEPTIEMBRE" sheetId="11" r:id="rId17"/>
    <sheet name="20 DE MAYO" sheetId="12" r:id="rId18"/>
    <sheet name="LOS ANGELES" sheetId="16" r:id="rId19"/>
    <sheet name="PIEDRA LARGA" sheetId="28" r:id="rId20"/>
    <sheet name="UMIÑA" sheetId="35" r:id="rId21"/>
    <sheet name="LAS ROCAS" sheetId="34" r:id="rId22"/>
    <sheet name="LOS ESTEROS" sheetId="17" r:id="rId23"/>
    <sheet name="MIRAFLORES" sheetId="21" r:id="rId24"/>
    <sheet name="LAGUNAS DE OXIDACIÓN" sheetId="27" r:id="rId25"/>
    <sheet name="INTERMEDIA EL AROMO" sheetId="14" r:id="rId26"/>
    <sheet name="KM 3 EL AROMO" sheetId="33" r:id="rId27"/>
    <sheet name="SI VIVIENDA PEQUEÑA" sheetId="41" r:id="rId28"/>
    <sheet name="RECAUDACIÓN ELOY ALFARO" sheetId="31" r:id="rId29"/>
    <sheet name="BARBASQUILLO" sheetId="32" r:id="rId30"/>
    <sheet name="EL DUENDE" sheetId="26" r:id="rId31"/>
    <sheet name="TANQUE AZÚA" sheetId="23" r:id="rId32"/>
    <sheet name="LOMA BLANCA" sheetId="15" r:id="rId33"/>
    <sheet name="ADMINISTRATIVO TARQUI" sheetId="5" r:id="rId34"/>
    <sheet name="SUBESTACIÓN ELÉCTRICA CEIBAL" sheetId="36" r:id="rId35"/>
    <sheet name="LOS SAUCES" sheetId="46" r:id="rId36"/>
    <sheet name="ELOY ALFARO" sheetId="13" r:id="rId37"/>
    <sheet name="REDES DE DISTRIBUCIÓN" sheetId="39" r:id="rId38"/>
    <sheet name="PARQUE AUTOMOTOR" sheetId="3" r:id="rId39"/>
  </sheets>
  <definedNames>
    <definedName name="_xlnm._FilterDatabase" localSheetId="16" hidden="1">'15 DE SEPTIEMBRE'!$A$14:$L$37</definedName>
    <definedName name="_xlnm._FilterDatabase" localSheetId="17" hidden="1">'20 DE MAYO'!$A$11:$L$23</definedName>
    <definedName name="_xlnm._FilterDatabase" localSheetId="33" hidden="1">'ADMINISTRATIVO TARQUI'!$A$2:$L$903</definedName>
    <definedName name="_xlnm._FilterDatabase" localSheetId="29" hidden="1">BARBASQUILLO!$A$11:$L$26</definedName>
    <definedName name="_xlnm._FilterDatabase" localSheetId="1" hidden="1">'CAPTACIÓN EL CEIBAL'!$A$16:$L$52</definedName>
    <definedName name="_xlnm._FilterDatabase" localSheetId="5" hidden="1">'CAZA LAGARTO'!$A$28:$L$83</definedName>
    <definedName name="_xlnm._FilterDatabase" localSheetId="7" hidden="1">COLORADO!$A$56:$L$213</definedName>
    <definedName name="_xlnm._FilterDatabase" localSheetId="4" hidden="1">'EL CEIBAL'!$A$33:$L$478</definedName>
    <definedName name="_xlnm._FilterDatabase" localSheetId="30" hidden="1">'EL DUENDE'!$A$10:$L$63</definedName>
    <definedName name="_xlnm._FilterDatabase" localSheetId="36" hidden="1">'ELOY ALFARO'!$A$14:$L$37</definedName>
    <definedName name="_xlnm._FilterDatabase" localSheetId="9" hidden="1">'ESTACIÓN SI VIVIENDA'!$A$12:$L$50</definedName>
    <definedName name="_xlnm._FilterDatabase" localSheetId="25" hidden="1">'INTERMEDIA EL AROMO'!$A$8:$L$35</definedName>
    <definedName name="_xlnm._FilterDatabase" localSheetId="26" hidden="1">'KM 3 EL AROMO'!$A$10:$L$20</definedName>
    <definedName name="_xlnm._FilterDatabase" localSheetId="24" hidden="1">'LAGUNAS DE OXIDACIÓN'!$A$35:$L$66</definedName>
    <definedName name="_xlnm._FilterDatabase" localSheetId="14" hidden="1">'LAS PIÑAS'!$A$10:$L$14</definedName>
    <definedName name="_xlnm._FilterDatabase" localSheetId="21" hidden="1">'LAS ROCAS'!$A$8:$L$16</definedName>
    <definedName name="_xlnm._FilterDatabase" localSheetId="32" hidden="1">'LOMA BLANCA'!$A$12:$L$14</definedName>
    <definedName name="_xlnm._FilterDatabase" localSheetId="18" hidden="1">'LOS ANGELES'!$A$12:$L$33</definedName>
    <definedName name="_xlnm._FilterDatabase" localSheetId="22" hidden="1">'LOS ESTEROS'!$A$17:$L$38</definedName>
    <definedName name="_xlnm._FilterDatabase" localSheetId="23" hidden="1">MIRAFLORES!$A$20:$L$78</definedName>
    <definedName name="_xlnm._FilterDatabase" localSheetId="19" hidden="1">'PIEDRA LARGA'!$A$11:$L$24</definedName>
    <definedName name="_xlnm._FilterDatabase" localSheetId="28" hidden="1">'RECAUDACIÓN ELOY ALFARO'!$A$2:$L$3</definedName>
    <definedName name="_xlnm._FilterDatabase" localSheetId="37" hidden="1">'REDES DE DISTRIBUCIÓN'!$A$1:$L$28</definedName>
    <definedName name="_xlnm._FilterDatabase" localSheetId="6" hidden="1">'RIO DE ORO'!$A$16:$L$43</definedName>
    <definedName name="_xlnm._FilterDatabase" localSheetId="11" hidden="1">'SAN JUAN'!$A$9:$L$15</definedName>
    <definedName name="_xlnm._FilterDatabase" localSheetId="12" hidden="1">'SAN JUAN DOS'!$A$11:$L$43</definedName>
    <definedName name="_xlnm._FilterDatabase" localSheetId="13" hidden="1">'SAN LORENZO'!$A$8:$L$10</definedName>
    <definedName name="_xlnm._FilterDatabase" localSheetId="8" hidden="1">'SANTA MARTHA'!$A$28:$L$274</definedName>
    <definedName name="_xlnm._FilterDatabase" localSheetId="15" hidden="1">'SANTA ROSA'!$A$10:$L$14</definedName>
    <definedName name="_xlnm._FilterDatabase" localSheetId="27" hidden="1">'SI VIVIENDA PEQUEÑA'!$A$1:$L$22</definedName>
    <definedName name="_xlnm._FilterDatabase" localSheetId="34" hidden="1">'SUBESTACIÓN ELÉCTRICA CEIBAL'!$A$13:$L$68</definedName>
    <definedName name="_xlnm._FilterDatabase" localSheetId="31" hidden="1">'TANQUE AZÚA'!$A$19:$L$68</definedName>
    <definedName name="_xlnm._FilterDatabase" localSheetId="2" hidden="1">'TANQUE CRUZ VERDE'!$A$10:$L$32</definedName>
    <definedName name="_xlnm._FilterDatabase" localSheetId="3" hidden="1">'TANQUE INTERMEDIO'!$A$8:$L$33</definedName>
    <definedName name="_xlnm._FilterDatabase" localSheetId="20" hidden="1">UMIÑA!$A$10:$L$26</definedName>
  </definedNames>
  <calcPr calcId="181029"/>
</workbook>
</file>

<file path=xl/calcChain.xml><?xml version="1.0" encoding="utf-8"?>
<calcChain xmlns="http://schemas.openxmlformats.org/spreadsheetml/2006/main">
  <c r="G31" i="39" l="1"/>
  <c r="G33" i="39"/>
  <c r="G8" i="46" l="1"/>
  <c r="E906" i="5"/>
  <c r="E905" i="5"/>
  <c r="E909" i="5"/>
  <c r="G25" i="19"/>
  <c r="G45" i="18"/>
  <c r="G14" i="18" l="1"/>
  <c r="G21" i="29"/>
  <c r="G16" i="47" l="1"/>
  <c r="G6" i="47"/>
  <c r="G9" i="42"/>
  <c r="G276" i="22" l="1"/>
  <c r="G215" i="10"/>
  <c r="G47" i="10" l="1"/>
  <c r="G8" i="24"/>
  <c r="G9" i="9"/>
  <c r="G85" i="29" l="1"/>
  <c r="G28" i="30"/>
  <c r="G6" i="25"/>
  <c r="G57" i="43"/>
  <c r="E57" i="43" s="1"/>
  <c r="G14" i="43"/>
  <c r="G6" i="7"/>
  <c r="G16" i="6"/>
  <c r="G8" i="6"/>
  <c r="G39" i="11"/>
  <c r="G12" i="11"/>
  <c r="G25" i="12" l="1"/>
  <c r="G9" i="12"/>
  <c r="G10" i="16"/>
  <c r="G8" i="35"/>
  <c r="G15" i="17"/>
  <c r="G69" i="27"/>
  <c r="G32" i="27"/>
  <c r="G18" i="21"/>
  <c r="G6" i="14" l="1"/>
  <c r="G9" i="32" l="1"/>
  <c r="G8" i="26"/>
  <c r="G70" i="36"/>
  <c r="G17" i="23"/>
  <c r="G16" i="15"/>
  <c r="G10" i="15"/>
  <c r="G11" i="13"/>
  <c r="G39" i="13"/>
  <c r="G9" i="36"/>
  <c r="G7" i="33"/>
  <c r="G26" i="22"/>
  <c r="G6" i="19" l="1"/>
  <c r="G480" i="30" l="1"/>
  <c r="G35" i="25" l="1"/>
  <c r="G34" i="24"/>
  <c r="G45" i="9"/>
  <c r="G905" i="5"/>
  <c r="G70" i="23" l="1"/>
  <c r="G65" i="26"/>
  <c r="G28" i="32"/>
  <c r="G37" i="14"/>
  <c r="G80" i="21"/>
  <c r="G40" i="17"/>
  <c r="G18" i="34"/>
  <c r="G28" i="35"/>
  <c r="G26" i="28"/>
  <c r="G35" i="16"/>
  <c r="G24" i="41"/>
  <c r="G52" i="42"/>
  <c r="G14" i="44" l="1"/>
  <c r="L7" i="3"/>
  <c r="L27" i="3"/>
  <c r="L41" i="3"/>
  <c r="L52" i="3"/>
  <c r="G8" i="8"/>
  <c r="G9" i="28" l="1"/>
  <c r="G6" i="34"/>
  <c r="G5" i="31" l="1"/>
  <c r="G16" i="8"/>
  <c r="G12" i="7"/>
  <c r="G22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0" authorId="0" shapeId="0" xr:uid="{00D3C2AF-D25E-49BF-9833-65FF1C570E0D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Reemplazar 141.01.07.44.15.01
Anterior 141.01.07.89.15.05</t>
        </r>
      </text>
    </comment>
  </commentList>
</comments>
</file>

<file path=xl/sharedStrings.xml><?xml version="1.0" encoding="utf-8"?>
<sst xmlns="http://schemas.openxmlformats.org/spreadsheetml/2006/main" count="29181" uniqueCount="8771">
  <si>
    <t>Numero</t>
  </si>
  <si>
    <t>Nº Serie</t>
  </si>
  <si>
    <t>Descripción</t>
  </si>
  <si>
    <t>Producto</t>
  </si>
  <si>
    <t>Estado</t>
  </si>
  <si>
    <t>Serie</t>
  </si>
  <si>
    <t>Marca</t>
  </si>
  <si>
    <t>Modelo</t>
  </si>
  <si>
    <t>Custodio Actual</t>
  </si>
  <si>
    <t>Ubicación</t>
  </si>
  <si>
    <t>ESTADO</t>
  </si>
  <si>
    <t>756</t>
  </si>
  <si>
    <t>141.01.07.64.14.04</t>
  </si>
  <si>
    <t>COMPUTADOR COLOR NEGRO</t>
  </si>
  <si>
    <t>COMPUTADOR DE ESCRITORIO</t>
  </si>
  <si>
    <t>Activo</t>
  </si>
  <si>
    <t>5CM144011Q</t>
  </si>
  <si>
    <t>COMPAQ</t>
  </si>
  <si>
    <t>CQ13007LA</t>
  </si>
  <si>
    <t>YOLANDA NAREA</t>
  </si>
  <si>
    <t>AREA DE FACTURACION</t>
  </si>
  <si>
    <t>761</t>
  </si>
  <si>
    <t>141.01.07.64.15.02</t>
  </si>
  <si>
    <t>IMPRESORA MATRICIAL COLOR NEGRO</t>
  </si>
  <si>
    <t>IMPRESORA MATRICIAL</t>
  </si>
  <si>
    <t>FCTY052053</t>
  </si>
  <si>
    <t xml:space="preserve">EPSON </t>
  </si>
  <si>
    <t>FX2190</t>
  </si>
  <si>
    <t>703</t>
  </si>
  <si>
    <t>141.01.04.64.81.03</t>
  </si>
  <si>
    <t xml:space="preserve">UPS </t>
  </si>
  <si>
    <t>UPS</t>
  </si>
  <si>
    <t>N/A</t>
  </si>
  <si>
    <t>APC</t>
  </si>
  <si>
    <t>957</t>
  </si>
  <si>
    <t>141.01.07.65.14.03</t>
  </si>
  <si>
    <t xml:space="preserve">COMPUTADOR COMPLETO COLOR NEGRO </t>
  </si>
  <si>
    <t>5CM2380V3X</t>
  </si>
  <si>
    <t>18-2003LA</t>
  </si>
  <si>
    <t>YOCONDA MACIAS</t>
  </si>
  <si>
    <t>AREA DE CONTABILIDAD</t>
  </si>
  <si>
    <t>BUENO</t>
  </si>
  <si>
    <t>900</t>
  </si>
  <si>
    <t>141.01.03.86.01.03</t>
  </si>
  <si>
    <t xml:space="preserve">ESCRITORIO METAL MADERA DOS CAJONES 1.30X0.60 </t>
  </si>
  <si>
    <t>ESCRITORIO</t>
  </si>
  <si>
    <t>901</t>
  </si>
  <si>
    <t>141.01.03.86.02.01</t>
  </si>
  <si>
    <t xml:space="preserve">SILLA DE OFICINA GIRATORIA DE 5 RUEDAS COLOR CONCHO DE VINO </t>
  </si>
  <si>
    <t>SILLA GIRATORIA</t>
  </si>
  <si>
    <t>485</t>
  </si>
  <si>
    <t>141.01.03.75.01.03</t>
  </si>
  <si>
    <t xml:space="preserve">ESCRITORIO DE METAL MADERA DE 1,20X0,60 </t>
  </si>
  <si>
    <t xml:space="preserve">WILLIAM GARCIA - ENCARGO </t>
  </si>
  <si>
    <t>GERENCIA DE ADMINISTRACION DE CONTRATO EPAM VEOLIA</t>
  </si>
  <si>
    <t>475</t>
  </si>
  <si>
    <t>141.01.03.68.02.01</t>
  </si>
  <si>
    <t xml:space="preserve">SILLA DE OFICINA GIRATORIA DE 5 RUEDAS COLOR NEGRO </t>
  </si>
  <si>
    <t xml:space="preserve">WILLIAM GARCIA </t>
  </si>
  <si>
    <t>1788</t>
  </si>
  <si>
    <t>141.01.07.66.14.01</t>
  </si>
  <si>
    <t xml:space="preserve">COMPUTADOR CON CPU INTEGRADO COLOR NEGRO </t>
  </si>
  <si>
    <t>3CR02707BH</t>
  </si>
  <si>
    <t>CQ1J00LA</t>
  </si>
  <si>
    <t>WILLIAM GARCIA</t>
  </si>
  <si>
    <t>440</t>
  </si>
  <si>
    <t>141.01.03.57.01.06</t>
  </si>
  <si>
    <t>ESCRITORIO DE 3 CAJONES  COLOR NEGRO CON CAFÉ</t>
  </si>
  <si>
    <t>32</t>
  </si>
  <si>
    <t>141.01.07.58.14.23</t>
  </si>
  <si>
    <t xml:space="preserve">CPU PC 2XEC000733PC0008  </t>
  </si>
  <si>
    <t>PERFIL 1.2 XEC0000733PC0008-HSDUCF234136</t>
  </si>
  <si>
    <t>HURRICANE</t>
  </si>
  <si>
    <t>INTEL</t>
  </si>
  <si>
    <t>VIVIANA MAJOJO</t>
  </si>
  <si>
    <t>GERENCIA  COMERCIAL</t>
  </si>
  <si>
    <t>529</t>
  </si>
  <si>
    <t>141.01.03.99.01.01</t>
  </si>
  <si>
    <t xml:space="preserve">ESCRITORIO DE METAL Y MADERA DE 1,20X0,60 DE COLOR NEGRO </t>
  </si>
  <si>
    <t>482</t>
  </si>
  <si>
    <t>141.01.03.73.02.02</t>
  </si>
  <si>
    <t xml:space="preserve">SILLA EJECUTIVA COLOR NEGRO DE 5 RUEDAS </t>
  </si>
  <si>
    <t>SILLA</t>
  </si>
  <si>
    <t>911</t>
  </si>
  <si>
    <t>141.01.03.91.01.01</t>
  </si>
  <si>
    <t xml:space="preserve">ESCRITORIO DE METAL MADERA DE 3 GAVETAS Y PORTATECLADOS DE 1,20X0,60 COLOR CONCHO DE VINO </t>
  </si>
  <si>
    <t>VICTOR PEREZ</t>
  </si>
  <si>
    <t>COMUNICACIÓN</t>
  </si>
  <si>
    <t>REGULAR</t>
  </si>
  <si>
    <t>992</t>
  </si>
  <si>
    <t>141.01.07.93.13.01</t>
  </si>
  <si>
    <t xml:space="preserve">LAPTOP PORTATIL 500 G </t>
  </si>
  <si>
    <t>COMPUTADOR PORTATIL</t>
  </si>
  <si>
    <t>GCB2421W6V</t>
  </si>
  <si>
    <t>HP</t>
  </si>
  <si>
    <t>C2N25VAR#ABA</t>
  </si>
  <si>
    <t>VICTOR CEVALLOS</t>
  </si>
  <si>
    <t>ARCHIVO</t>
  </si>
  <si>
    <t>996</t>
  </si>
  <si>
    <t>141.01.07.93.83.01</t>
  </si>
  <si>
    <t xml:space="preserve">SCANNER </t>
  </si>
  <si>
    <t>SCANNER</t>
  </si>
  <si>
    <t>FUJITSU</t>
  </si>
  <si>
    <t>FI-6230</t>
  </si>
  <si>
    <t>1000</t>
  </si>
  <si>
    <t>141.01.03.93.02.01</t>
  </si>
  <si>
    <t xml:space="preserve">SILLA GIRATORIO DE OFICINA DE 5 RUEDAS COLOR NEGRO </t>
  </si>
  <si>
    <t>497</t>
  </si>
  <si>
    <t>141.01.03.81.01.02</t>
  </si>
  <si>
    <t xml:space="preserve">ESCRITORIO DE COMPUTADOR DE METAL Y MADERA COLOR NEGRO DE 1,05X0,60 </t>
  </si>
  <si>
    <t>VICENTE SANTILLAN</t>
  </si>
  <si>
    <t xml:space="preserve">RECURSOS FISICOS </t>
  </si>
  <si>
    <t>635</t>
  </si>
  <si>
    <t>141.01.03.64.02.08</t>
  </si>
  <si>
    <t>492</t>
  </si>
  <si>
    <t>141.01.03.79.02.03</t>
  </si>
  <si>
    <t xml:space="preserve">SILLA GIRATORIA  COLOR NEGRO </t>
  </si>
  <si>
    <t xml:space="preserve">VICENTE COBEÑA </t>
  </si>
  <si>
    <t>585</t>
  </si>
  <si>
    <t>141.01.07.81.11.01</t>
  </si>
  <si>
    <t>CPU COLOR NEGRO</t>
  </si>
  <si>
    <t>CPU</t>
  </si>
  <si>
    <t>VICENTE COBEÑA</t>
  </si>
  <si>
    <t>255</t>
  </si>
  <si>
    <t>141.01.03.80.01.01</t>
  </si>
  <si>
    <t xml:space="preserve">ESCRITORIO DE METAL Y MADERA 2 CAJONES 1,20X0,60 COLOR CAFÉ </t>
  </si>
  <si>
    <t>498</t>
  </si>
  <si>
    <t>141.01.03.81.01.03</t>
  </si>
  <si>
    <t xml:space="preserve">ESCRITORIO DE METAL Y MADERA DE 2 CAJONES DE 1,20X0,80 COLOR CAFE </t>
  </si>
  <si>
    <t>245</t>
  </si>
  <si>
    <t>141.01.03.78.102.07</t>
  </si>
  <si>
    <t xml:space="preserve">ESTRUCTURA DE ALUMINIO MADERA Y VIDRIO DE  3.55X0.64X2.10 </t>
  </si>
  <si>
    <t>ESTRUCTURAS DE ALUMINIO Y MADERA</t>
  </si>
  <si>
    <t>TICS</t>
  </si>
  <si>
    <t>296</t>
  </si>
  <si>
    <t>141.01.04.80.17.01</t>
  </si>
  <si>
    <t xml:space="preserve">SPLIT </t>
  </si>
  <si>
    <t>AIRE ACONDICIONADO/ SPLIT</t>
  </si>
  <si>
    <t>INDURAMA</t>
  </si>
  <si>
    <t>708</t>
  </si>
  <si>
    <t>141.01.04.89.17.04</t>
  </si>
  <si>
    <t>LG</t>
  </si>
  <si>
    <t>923</t>
  </si>
  <si>
    <t>141.01.04.62.17.01</t>
  </si>
  <si>
    <t>TOP TECH</t>
  </si>
  <si>
    <t>DT-ACFM35125LYMC-2</t>
  </si>
  <si>
    <t xml:space="preserve">GESTION DE SERVICIOS </t>
  </si>
  <si>
    <t>924</t>
  </si>
  <si>
    <t>141.01.04.62.17.02</t>
  </si>
  <si>
    <t>DT-ACFM35125LYMC-3</t>
  </si>
  <si>
    <t>2027</t>
  </si>
  <si>
    <t>142.01.04.98.17.02</t>
  </si>
  <si>
    <t>PANASONIC</t>
  </si>
  <si>
    <t>CS-PC12GKV</t>
  </si>
  <si>
    <t>537</t>
  </si>
  <si>
    <t>141.01.04.101.17.01</t>
  </si>
  <si>
    <t>SPLIT 800535361110</t>
  </si>
  <si>
    <t>ASI-24LP</t>
  </si>
  <si>
    <t>706</t>
  </si>
  <si>
    <t>141.01.04.89.17.02</t>
  </si>
  <si>
    <t>SPLIT COLOR BEIGE</t>
  </si>
  <si>
    <t>S/N:77129</t>
  </si>
  <si>
    <t>CSPC126K</t>
  </si>
  <si>
    <t>547</t>
  </si>
  <si>
    <t>141.01.04.57.17.01</t>
  </si>
  <si>
    <t>SPLIT COLOR BLANCO</t>
  </si>
  <si>
    <t>JAAGB1165947000649</t>
  </si>
  <si>
    <t>ERM24CRA</t>
  </si>
  <si>
    <t>PRIMAIR</t>
  </si>
  <si>
    <t>542</t>
  </si>
  <si>
    <t>141.01.04.53.17.02</t>
  </si>
  <si>
    <t xml:space="preserve">SPLIT COLOR BLANCO </t>
  </si>
  <si>
    <t>SC1507023</t>
  </si>
  <si>
    <t>AA-5454</t>
  </si>
  <si>
    <t>PREMIER</t>
  </si>
  <si>
    <t>AREA DE CATASTRO</t>
  </si>
  <si>
    <t>543</t>
  </si>
  <si>
    <t>141.01.04.53.17.03</t>
  </si>
  <si>
    <t>544</t>
  </si>
  <si>
    <t>141.01.04.53.17.04</t>
  </si>
  <si>
    <t>JAA0GD61165</t>
  </si>
  <si>
    <t>PRM-24CRA</t>
  </si>
  <si>
    <t>932</t>
  </si>
  <si>
    <t>141.01.04.70.17.01</t>
  </si>
  <si>
    <t>SPLIT COLOR BLANCO INVEERTER</t>
  </si>
  <si>
    <t>925</t>
  </si>
  <si>
    <t>141.01.04.62.17.03</t>
  </si>
  <si>
    <t>SPLIT NO OPERATIVO</t>
  </si>
  <si>
    <t>DT-ACFM35125LYMC-4</t>
  </si>
  <si>
    <t>926</t>
  </si>
  <si>
    <t>141.01.04.62.17.04</t>
  </si>
  <si>
    <t>DT-ACFM35125LYMC-5</t>
  </si>
  <si>
    <t>16</t>
  </si>
  <si>
    <t>141.01.07.89.76.01</t>
  </si>
  <si>
    <t xml:space="preserve">Televisor 43 pulgadas Full HD Smart TV Serie 801685005172 </t>
  </si>
  <si>
    <t>TELEVISOR</t>
  </si>
  <si>
    <t/>
  </si>
  <si>
    <t>RECAUDACION</t>
  </si>
  <si>
    <t>2907</t>
  </si>
  <si>
    <t>809ERAC06864</t>
  </si>
  <si>
    <t>TELEVISOR COLOR NEGRO</t>
  </si>
  <si>
    <t>Inactivo</t>
  </si>
  <si>
    <t>809ERACO6864</t>
  </si>
  <si>
    <t>43LK5700PSC</t>
  </si>
  <si>
    <t>250</t>
  </si>
  <si>
    <t>141.01.03.78.102.12</t>
  </si>
  <si>
    <t xml:space="preserve">ESTRUCTURA DE ALUMINIO MADERA Y VIDRIO DE 2.44X2.85X2.10 </t>
  </si>
  <si>
    <t>248</t>
  </si>
  <si>
    <t>141.01.03.78.102.10</t>
  </si>
  <si>
    <t xml:space="preserve">ESTRUCTURA DE ALUMINIO MADERA Y VIDRIO DE 2.50X2.50X2.10 </t>
  </si>
  <si>
    <t>242</t>
  </si>
  <si>
    <t>141.01.03.78.102.04</t>
  </si>
  <si>
    <t xml:space="preserve">ESTRUCTURA DE ALUMINIO MADERA Y VIDRIO DE 2.55X2.20X2.59X2.10 </t>
  </si>
  <si>
    <t>241</t>
  </si>
  <si>
    <t>141.01.03.78.102.03</t>
  </si>
  <si>
    <t xml:space="preserve">ESTRUCTURA DE ALUMINIO MADERA Y VIDRIO DE 2.85X2.00XX3.90X2.10 </t>
  </si>
  <si>
    <t>243</t>
  </si>
  <si>
    <t>141.01.03.78.102.05</t>
  </si>
  <si>
    <t xml:space="preserve">ESTRUCTURA DE ALUMINIO MADERA Y VIDRIO DE 4.00X3.55X2.70 </t>
  </si>
  <si>
    <t>240</t>
  </si>
  <si>
    <t>141.01.03.78.102.02</t>
  </si>
  <si>
    <t xml:space="preserve">ESTRUCTURA DE ALUMINIO MADERA Y VIDRIO DE 6.35X6.51X0.82X2.10 </t>
  </si>
  <si>
    <t>969</t>
  </si>
  <si>
    <t>141.01.07.85.14.01</t>
  </si>
  <si>
    <t>COMPUTADOR COMPLETO CQ 1 300 7LA COLOR NEGRO</t>
  </si>
  <si>
    <t>RCPRART10_0859</t>
  </si>
  <si>
    <t>RT-5390</t>
  </si>
  <si>
    <t>VERONICA LAJE</t>
  </si>
  <si>
    <t>FINANCIERO</t>
  </si>
  <si>
    <t>909</t>
  </si>
  <si>
    <t>141.01.03.88.02.01</t>
  </si>
  <si>
    <t xml:space="preserve">SILLA GIRATORIA DE OFICINA COLOR NEGRO 5 RUEDAS </t>
  </si>
  <si>
    <t>1983</t>
  </si>
  <si>
    <t>142.01.03.98.01.01</t>
  </si>
  <si>
    <t xml:space="preserve">ESCRITORIO METAL MADERA DOS CAJONES  </t>
  </si>
  <si>
    <t>593</t>
  </si>
  <si>
    <t>141.01.07.94.11.03</t>
  </si>
  <si>
    <t xml:space="preserve">CPU </t>
  </si>
  <si>
    <t>DELL</t>
  </si>
  <si>
    <t>VALERIA PARRAGA</t>
  </si>
  <si>
    <t>AREA DE COMPRAS PUBLICAS</t>
  </si>
  <si>
    <t>518</t>
  </si>
  <si>
    <t>141.01.03.94.01.07</t>
  </si>
  <si>
    <t xml:space="preserve">ESCRITORIO DE METAL MADERA TIPO L DE 1,50X1,50 CM 3 CAJONES </t>
  </si>
  <si>
    <t>986</t>
  </si>
  <si>
    <t>141.01.07.91.12.03</t>
  </si>
  <si>
    <t>MONITOR COLOR NEGRO</t>
  </si>
  <si>
    <t>MONITOR</t>
  </si>
  <si>
    <t>S/N:CN-04FF47-64180-47E-0VKB</t>
  </si>
  <si>
    <t>W1742ST</t>
  </si>
  <si>
    <t>528</t>
  </si>
  <si>
    <t>141.01.03.94.82.01</t>
  </si>
  <si>
    <t xml:space="preserve">PERCHERO COLOR NEGRO 4 REPISAS 1.80X1.05X 0.40 </t>
  </si>
  <si>
    <t>PERCHERO</t>
  </si>
  <si>
    <t>525</t>
  </si>
  <si>
    <t>141.01.03.94.03.01</t>
  </si>
  <si>
    <t xml:space="preserve">SILLA DE ESPERA COLOR AZUL </t>
  </si>
  <si>
    <t>SILLAS DE ESPERA</t>
  </si>
  <si>
    <t>526</t>
  </si>
  <si>
    <t>141.01.03.94.03.02</t>
  </si>
  <si>
    <t xml:space="preserve">SILLA DE ESPERA COLOR CAFÉ </t>
  </si>
  <si>
    <t>527</t>
  </si>
  <si>
    <t>141.01.03.94.03.03</t>
  </si>
  <si>
    <t>2870</t>
  </si>
  <si>
    <t>142.03.99.112.19</t>
  </si>
  <si>
    <t xml:space="preserve">POSTE </t>
  </si>
  <si>
    <t>POSTE</t>
  </si>
  <si>
    <t>TRATAMIENTO COLORADO</t>
  </si>
  <si>
    <t>PLANTA DE TRATAMIENTO COLORADO</t>
  </si>
  <si>
    <t>2223</t>
  </si>
  <si>
    <t>141.01.07.92.81</t>
  </si>
  <si>
    <t xml:space="preserve">UPS(COMPUTER POWER) </t>
  </si>
  <si>
    <t>COMPUTADOR</t>
  </si>
  <si>
    <t>PRO DESK</t>
  </si>
  <si>
    <t xml:space="preserve">TICS- EDIFICIO PRINCIPAL </t>
  </si>
  <si>
    <t>142</t>
  </si>
  <si>
    <t>24772</t>
  </si>
  <si>
    <t>SERVIDOR</t>
  </si>
  <si>
    <t>HEWLETT PARCKARD ENTERPRISE</t>
  </si>
  <si>
    <t>868709-B21</t>
  </si>
  <si>
    <t>CENTRO ALMACENAJE PRINCIPAL</t>
  </si>
  <si>
    <t>2737</t>
  </si>
  <si>
    <t>141.01.07.92.79</t>
  </si>
  <si>
    <t xml:space="preserve">ANTENA INALAMBRICA </t>
  </si>
  <si>
    <t>DISPOSITIVOS DE RED</t>
  </si>
  <si>
    <t>2735</t>
  </si>
  <si>
    <t>141.01.07.92.24</t>
  </si>
  <si>
    <t xml:space="preserve">DISCO DURO </t>
  </si>
  <si>
    <t>DISCO DURO</t>
  </si>
  <si>
    <t>13</t>
  </si>
  <si>
    <t>141.01.07.92.111.02</t>
  </si>
  <si>
    <t xml:space="preserve">Disco HDD Nasware </t>
  </si>
  <si>
    <t>DISCOS HDD NASWARE</t>
  </si>
  <si>
    <t>WESTER DIGITAL</t>
  </si>
  <si>
    <t>DISCO 4TB SATA 3.5 RED NAS</t>
  </si>
  <si>
    <t>14</t>
  </si>
  <si>
    <t>141.01.07.92.111.03</t>
  </si>
  <si>
    <t>11</t>
  </si>
  <si>
    <t>141.01.07.99.14.03</t>
  </si>
  <si>
    <t xml:space="preserve">Licencia profesional </t>
  </si>
  <si>
    <t>LICENCIAS WINDOWS</t>
  </si>
  <si>
    <t>MICROSOFT</t>
  </si>
  <si>
    <t>WINDOWS 10</t>
  </si>
  <si>
    <t>126</t>
  </si>
  <si>
    <t>196522</t>
  </si>
  <si>
    <t xml:space="preserve">Licencia Windows 10Pro -1 </t>
  </si>
  <si>
    <t>CENTRO ALMACENAJE EDIFICIO ARTEAGA</t>
  </si>
  <si>
    <t>127</t>
  </si>
  <si>
    <t>196523</t>
  </si>
  <si>
    <t xml:space="preserve">Licencia Windows 10Pro -2 </t>
  </si>
  <si>
    <t>128</t>
  </si>
  <si>
    <t>196524</t>
  </si>
  <si>
    <t xml:space="preserve">Licencia Windows 10Pro -3 </t>
  </si>
  <si>
    <t>129</t>
  </si>
  <si>
    <t>196525</t>
  </si>
  <si>
    <t xml:space="preserve">Licencia Windows 10Pro -4 </t>
  </si>
  <si>
    <t>2376</t>
  </si>
  <si>
    <t>141.01.07.69.77.01</t>
  </si>
  <si>
    <t xml:space="preserve">ROUTER </t>
  </si>
  <si>
    <t>D65-101610</t>
  </si>
  <si>
    <t>DLINK</t>
  </si>
  <si>
    <t>2379</t>
  </si>
  <si>
    <t>141.01.07.78.77.01</t>
  </si>
  <si>
    <t>DES1016D</t>
  </si>
  <si>
    <t>DL-LINK</t>
  </si>
  <si>
    <t>2736</t>
  </si>
  <si>
    <t>141.01.07.92.34</t>
  </si>
  <si>
    <t xml:space="preserve">SWITCH </t>
  </si>
  <si>
    <t>60</t>
  </si>
  <si>
    <t>141.01.04.92.21.001</t>
  </si>
  <si>
    <t xml:space="preserve">Tablero de Transferencia manual para Bypass </t>
  </si>
  <si>
    <t>TABLERO DE TRANSFERENCIA MANUAL PARA BYPASS</t>
  </si>
  <si>
    <t>61</t>
  </si>
  <si>
    <t>141.01.04.92.21.002</t>
  </si>
  <si>
    <t xml:space="preserve">Tablero Multitoma 110 v </t>
  </si>
  <si>
    <t>TABLERO MULTITOMA 110 V</t>
  </si>
  <si>
    <t>1275</t>
  </si>
  <si>
    <t>142.01.04.43.40.148</t>
  </si>
  <si>
    <t xml:space="preserve">VALVULA ALIVIADORA DE PRESION DN 250 MM </t>
  </si>
  <si>
    <t>PROD- VALVULA AF (NP)</t>
  </si>
  <si>
    <t>BERMAD</t>
  </si>
  <si>
    <t>SANTA MARTHA</t>
  </si>
  <si>
    <t>ESTACION SANTA MARTHA - BODEGA PRINCIPAL SANTA MARTHA</t>
  </si>
  <si>
    <t>1274</t>
  </si>
  <si>
    <t>142.01.04.43.40.147</t>
  </si>
  <si>
    <t xml:space="preserve">VALVULA DE AIRE DN 50 MM </t>
  </si>
  <si>
    <t>PROD-INFRAESTRUCTURAS</t>
  </si>
  <si>
    <t>2801</t>
  </si>
  <si>
    <t>142.03.02.112.156.41</t>
  </si>
  <si>
    <t>CERRAMIENTO</t>
  </si>
  <si>
    <t>TERRENO COLORADO CERRAMIENTO</t>
  </si>
  <si>
    <t>INFRAESTRUCTURA</t>
  </si>
  <si>
    <t>907</t>
  </si>
  <si>
    <t>141.01.03.88.01.01</t>
  </si>
  <si>
    <t xml:space="preserve">ESCRITORIO COM PORTATECLADO Y PORTA CPU DE 1.10 X 0.60 </t>
  </si>
  <si>
    <t>EDIFICIO PRINCIPAL- - PRESUPUESTO</t>
  </si>
  <si>
    <t xml:space="preserve">PRESUPUESTO </t>
  </si>
  <si>
    <t>943</t>
  </si>
  <si>
    <t>141.01.07.62.11.06</t>
  </si>
  <si>
    <t>1510B60014LSMJ01KTZW</t>
  </si>
  <si>
    <t>THINKCENTER</t>
  </si>
  <si>
    <t xml:space="preserve">TATIANA MOREIRA ZAMBRANO </t>
  </si>
  <si>
    <t>805</t>
  </si>
  <si>
    <t>141.01.03.62.01.01</t>
  </si>
  <si>
    <t>ESCRITORIO COLOR CAFÉ CON FILOS PLATEADO</t>
  </si>
  <si>
    <t>737</t>
  </si>
  <si>
    <t>141.01.07.62.12.02</t>
  </si>
  <si>
    <t>MONITOR  COLOR NEGRO</t>
  </si>
  <si>
    <t>60B8AARGUSV900H793</t>
  </si>
  <si>
    <t>LENOVO</t>
  </si>
  <si>
    <t>871</t>
  </si>
  <si>
    <t>141.01.03.65.03.07</t>
  </si>
  <si>
    <t>SILLA DE OFICINA DE  ESPERA  COLOR NEGRA COLOR NEGRO</t>
  </si>
  <si>
    <t>825</t>
  </si>
  <si>
    <t>141.01.03.62.02.08</t>
  </si>
  <si>
    <t>SILLA DE OFICINA GIRATORIA DE 5 RUEDAS COLOR NEGRO COLOR NEGRO</t>
  </si>
  <si>
    <t>2799</t>
  </si>
  <si>
    <t>142.03.02.112.156.39</t>
  </si>
  <si>
    <t xml:space="preserve">PORTON DE INGRESO DE ALABRE TEJIDO </t>
  </si>
  <si>
    <t>2800</t>
  </si>
  <si>
    <t>142.03.02.112.156.40</t>
  </si>
  <si>
    <t xml:space="preserve">CERRAMIENTO DE MAMPOSTERIA Y ESTRUCTURA DE HORMIGON ARMADO </t>
  </si>
  <si>
    <t>TANQUE COLORADO CERRAMIENTO DE MAMPOSTERIA Y ESTRUCTURA DE HORMIGON ARMADO</t>
  </si>
  <si>
    <t>2797</t>
  </si>
  <si>
    <t>142.03.02.112.156.37</t>
  </si>
  <si>
    <t xml:space="preserve">CAMARA DE VALVULAS </t>
  </si>
  <si>
    <t>TANQUE COLORADO CAMARA DE VALVULAS</t>
  </si>
  <si>
    <t>2853</t>
  </si>
  <si>
    <t>142.01.06.39.17</t>
  </si>
  <si>
    <t xml:space="preserve">EXTINTOR </t>
  </si>
  <si>
    <t>EXTINTOR</t>
  </si>
  <si>
    <t>TANQUE COLORADO</t>
  </si>
  <si>
    <t>2798</t>
  </si>
  <si>
    <t>142.03.02.112.156.38</t>
  </si>
  <si>
    <t xml:space="preserve">CERRAMIENTO DE ALAMBRE TEJIDO </t>
  </si>
  <si>
    <t>1984</t>
  </si>
  <si>
    <t>142.01.03.98.01.02</t>
  </si>
  <si>
    <t xml:space="preserve">ESCRITORIO OVALADO </t>
  </si>
  <si>
    <t>ESTACION TANQUE AZUA - AREA DE BOMBA Y TABLERO</t>
  </si>
  <si>
    <t xml:space="preserve">ESTACION TANQUE AZUA </t>
  </si>
  <si>
    <t>2137</t>
  </si>
  <si>
    <t>141.01.03.80.92.01</t>
  </si>
  <si>
    <t xml:space="preserve">CAMILLA 1900 MM X 740 MM X 816 MM </t>
  </si>
  <si>
    <t>CAMILLA</t>
  </si>
  <si>
    <t>TALENTO HUMANO</t>
  </si>
  <si>
    <t>AREA DE TALENTO HUMANO</t>
  </si>
  <si>
    <t>1919</t>
  </si>
  <si>
    <t>142.01.04.64.26.01</t>
  </si>
  <si>
    <t xml:space="preserve">TRANSFORMADOR MONOFÁSICO DE 25KVA </t>
  </si>
  <si>
    <t>PROD-TRASNFORMADOR MONOFASICO</t>
  </si>
  <si>
    <t xml:space="preserve">SUBESTACION DE BOMBEO KM 3 EL AROMO </t>
  </si>
  <si>
    <t>SUBESTACION DE BOMBEO KM 3 EL AROMO - SUBESTACION DE BOMBEO KM 3 EL AROMO</t>
  </si>
  <si>
    <t>677</t>
  </si>
  <si>
    <t>141.01.03.89.09.01</t>
  </si>
  <si>
    <t xml:space="preserve">ANAQUEL MADERA Y VIDRIO </t>
  </si>
  <si>
    <t>ANAQUEL</t>
  </si>
  <si>
    <t>SOFIA ALARCON</t>
  </si>
  <si>
    <t>766</t>
  </si>
  <si>
    <t>141.01.07.89.11.01</t>
  </si>
  <si>
    <t>645</t>
  </si>
  <si>
    <t>141.01.03.89.01.05</t>
  </si>
  <si>
    <t xml:space="preserve">ESCRITORIO DE 3 CAJONES TIPO L DE 1.50X1.30 CTMS COLOR CAOBA </t>
  </si>
  <si>
    <t>772</t>
  </si>
  <si>
    <t>141.01.07.89.12.02</t>
  </si>
  <si>
    <t>MONITOR CABLE MONITOR S/N EE7KN629923021809</t>
  </si>
  <si>
    <t>408NDGL14639</t>
  </si>
  <si>
    <t>20M35</t>
  </si>
  <si>
    <t>654</t>
  </si>
  <si>
    <t>141.01.03.89.02.08</t>
  </si>
  <si>
    <t xml:space="preserve">SILLA DE OFICINA GIRATORIA COLOR NEGRO CON 5 RUEDAS </t>
  </si>
  <si>
    <t>721</t>
  </si>
  <si>
    <t>141.01.04.89.80.06</t>
  </si>
  <si>
    <t>SUMADORA COLOR NEGRO</t>
  </si>
  <si>
    <t>SUMADORA PROFESIONAL</t>
  </si>
  <si>
    <t>S/N696BQZHA257381</t>
  </si>
  <si>
    <t>DR120MT</t>
  </si>
  <si>
    <t>CASSIO</t>
  </si>
  <si>
    <t>2849</t>
  </si>
  <si>
    <t>142.01.06.129.48</t>
  </si>
  <si>
    <t xml:space="preserve">MEDIDOR ELECTRICO </t>
  </si>
  <si>
    <t>PROD-MEDIDOR AF</t>
  </si>
  <si>
    <t>SI VIVIENDA PEQUEÑA</t>
  </si>
  <si>
    <t>ESTACION PEQUEÑA SI VIVIENDA - ESTACION PEQUEÑA SI VIVIENDA</t>
  </si>
  <si>
    <t>2209</t>
  </si>
  <si>
    <t>142.03.99.112.157.06</t>
  </si>
  <si>
    <t xml:space="preserve">LINEA DE CONDUCCION AAPP PLANTA COLORADO A TANQUE SI VIVIENDA 2 </t>
  </si>
  <si>
    <t>PROD-INFRAESTRUCTURA AAPP</t>
  </si>
  <si>
    <t>SI VIVIENDA DOS</t>
  </si>
  <si>
    <t>2654</t>
  </si>
  <si>
    <t>142.03.02.109.156.01</t>
  </si>
  <si>
    <t xml:space="preserve">CAJETIN DE VÁLVULAS </t>
  </si>
  <si>
    <t>SI VIVIENDA 2</t>
  </si>
  <si>
    <t>362</t>
  </si>
  <si>
    <t>142.01.04.129.37.01</t>
  </si>
  <si>
    <t xml:space="preserve">ARMARIO ELECTRICO </t>
  </si>
  <si>
    <t>PROD-ARMARIO</t>
  </si>
  <si>
    <t>BEAUCOUP</t>
  </si>
  <si>
    <t>SI VIVIENDA</t>
  </si>
  <si>
    <t>2820</t>
  </si>
  <si>
    <t>142.03.02.127.156.03</t>
  </si>
  <si>
    <t xml:space="preserve">BASE DE TRANSFORMADOR </t>
  </si>
  <si>
    <t>375</t>
  </si>
  <si>
    <t>142.01.04.129.41.02</t>
  </si>
  <si>
    <t xml:space="preserve">BOMBA DE 25HP </t>
  </si>
  <si>
    <t xml:space="preserve"> PROD-BOMBA</t>
  </si>
  <si>
    <t>374</t>
  </si>
  <si>
    <t>142.01.04.129.41.01</t>
  </si>
  <si>
    <t xml:space="preserve">BOMBA VERTICAL DE 10HP </t>
  </si>
  <si>
    <t>GOULDS</t>
  </si>
  <si>
    <t>2821</t>
  </si>
  <si>
    <t>142.03.02.127.156.04</t>
  </si>
  <si>
    <t xml:space="preserve">CAJETIN </t>
  </si>
  <si>
    <t>2819</t>
  </si>
  <si>
    <t>142.03.02.127.156.02</t>
  </si>
  <si>
    <t xml:space="preserve">CAJETIN DE VÁLVULA </t>
  </si>
  <si>
    <t>2818</t>
  </si>
  <si>
    <t>142.03.02.127.156.01</t>
  </si>
  <si>
    <t xml:space="preserve">CASETA DE BOMBEO </t>
  </si>
  <si>
    <t>2203</t>
  </si>
  <si>
    <t>142.03.99.109.157.01</t>
  </si>
  <si>
    <t xml:space="preserve">LINEA DE CONDUCCION AAPP TANQUE SI VIVIENDA A ESTACION SAN JUAN RDP </t>
  </si>
  <si>
    <t>376</t>
  </si>
  <si>
    <t>142.01.04.129.49.01</t>
  </si>
  <si>
    <t xml:space="preserve">MOTOR DE 10HP </t>
  </si>
  <si>
    <t>MOTOR DE BOMBA (PARA DIFERENTES POTENCIA. Y CARACTERISTICAS)</t>
  </si>
  <si>
    <t>BALDOR</t>
  </si>
  <si>
    <t>377</t>
  </si>
  <si>
    <t>142.01.04.129.49.02</t>
  </si>
  <si>
    <t xml:space="preserve">MOTOR DE 15HP </t>
  </si>
  <si>
    <t>360</t>
  </si>
  <si>
    <t>142.01.04.129.26.01</t>
  </si>
  <si>
    <t xml:space="preserve">TRANSFORMADOR DE 25KVA </t>
  </si>
  <si>
    <t>PROD-TRANSFORMADOR AF</t>
  </si>
  <si>
    <t>361</t>
  </si>
  <si>
    <t>142.01.04.129.26.02</t>
  </si>
  <si>
    <t>369</t>
  </si>
  <si>
    <t>142.01.04.129.40.07</t>
  </si>
  <si>
    <t xml:space="preserve">VALVULA CHECK DN 80MM </t>
  </si>
  <si>
    <t>FIMACA</t>
  </si>
  <si>
    <t>370</t>
  </si>
  <si>
    <t>142.01.04.129.40.08</t>
  </si>
  <si>
    <t>373</t>
  </si>
  <si>
    <t>142.01.04.129.40.11</t>
  </si>
  <si>
    <t xml:space="preserve">VALVULA DE AIRE DE 50MM </t>
  </si>
  <si>
    <t>372</t>
  </si>
  <si>
    <t>142.01.04.129.40.10</t>
  </si>
  <si>
    <t xml:space="preserve">VALVULA DE CIERRE AUTOMATICO DE 100MM DE DIAMETRO </t>
  </si>
  <si>
    <t>AE10010</t>
  </si>
  <si>
    <t>APOLLO</t>
  </si>
  <si>
    <t>371</t>
  </si>
  <si>
    <t>142.01.04.129.40.09</t>
  </si>
  <si>
    <t xml:space="preserve">VÁLVULA DE CONTROL ANTICIPADORA DE ONDA DN 80MM </t>
  </si>
  <si>
    <t>368</t>
  </si>
  <si>
    <t>142.01.04.129.40.06</t>
  </si>
  <si>
    <t xml:space="preserve">VALVULA MARIPOSA DN 100MM CON </t>
  </si>
  <si>
    <t>AVR</t>
  </si>
  <si>
    <t>363</t>
  </si>
  <si>
    <t>142.01.04.129.40.01</t>
  </si>
  <si>
    <t xml:space="preserve">VALVULA MARIPOSA DN 80MM </t>
  </si>
  <si>
    <t>364</t>
  </si>
  <si>
    <t>142.01.04.129.40.02</t>
  </si>
  <si>
    <t>365</t>
  </si>
  <si>
    <t>142.01.04.129.40.03</t>
  </si>
  <si>
    <t>366</t>
  </si>
  <si>
    <t>142.01.04.129.40.04</t>
  </si>
  <si>
    <t>367</t>
  </si>
  <si>
    <t>142.01.04.129.40.05</t>
  </si>
  <si>
    <t>442</t>
  </si>
  <si>
    <t>141.01.03.57.02.02</t>
  </si>
  <si>
    <t xml:space="preserve">SILLA DE OFICINA GIRATORIA DE 5 RUEDAS COLOR VERDE </t>
  </si>
  <si>
    <t xml:space="preserve">SHAMIR BRIONES DPTO JURIDICO </t>
  </si>
  <si>
    <t>AREA JURIDICA</t>
  </si>
  <si>
    <t>447</t>
  </si>
  <si>
    <t>141.01.03.57.04.01</t>
  </si>
  <si>
    <t xml:space="preserve">ARCHIVADOR DE METAL 4 CAJONES COLOR NEGRO </t>
  </si>
  <si>
    <t>ARCHIVADOR</t>
  </si>
  <si>
    <t xml:space="preserve">SHAMIR BRIONES </t>
  </si>
  <si>
    <t>581</t>
  </si>
  <si>
    <t>141.01.07.79.11.01</t>
  </si>
  <si>
    <t>CPU COLO NEGRO</t>
  </si>
  <si>
    <t>383-8150201020</t>
  </si>
  <si>
    <t>SAMSUNG</t>
  </si>
  <si>
    <t>437</t>
  </si>
  <si>
    <t>141.01.03.57.01.03</t>
  </si>
  <si>
    <t xml:space="preserve">ESCRITORIO METAL Y MADERA DE 1,05X0,60 COLOR CAFÉ </t>
  </si>
  <si>
    <t>2380</t>
  </si>
  <si>
    <t>141.01.07.79.12.01</t>
  </si>
  <si>
    <t>O29GHCLG202114P</t>
  </si>
  <si>
    <t>S19D300NY</t>
  </si>
  <si>
    <t>SHAMIR BRIONES</t>
  </si>
  <si>
    <t>2099</t>
  </si>
  <si>
    <t>141.01.03.99.02.04</t>
  </si>
  <si>
    <t xml:space="preserve">SILLON PRESIDENCIAL </t>
  </si>
  <si>
    <t>SILLON PRESIDENCIAL</t>
  </si>
  <si>
    <t>QHAPAX</t>
  </si>
  <si>
    <t>SEBASTIAN VITERI - SANTIAGO MENA</t>
  </si>
  <si>
    <t xml:space="preserve">COORDINACION GENERAL </t>
  </si>
  <si>
    <t>489</t>
  </si>
  <si>
    <t>141.01.03.79.01.02</t>
  </si>
  <si>
    <t xml:space="preserve">ESCRITORIO TIPO L DE METAL Y MADERA 3 CAJONES COLOR CAFÉ 1,50X0,60 </t>
  </si>
  <si>
    <t>SAUL FIGUEROA</t>
  </si>
  <si>
    <t>426</t>
  </si>
  <si>
    <t>141.01.03.53.03.03</t>
  </si>
  <si>
    <t xml:space="preserve">SILLA DE MADERA COLOR CAFÉ </t>
  </si>
  <si>
    <t>427</t>
  </si>
  <si>
    <t>141.01.03.53.03.04</t>
  </si>
  <si>
    <t>2341</t>
  </si>
  <si>
    <t>141.01.04.43.04.07</t>
  </si>
  <si>
    <t>ARCHIVADORES 3 CAJONES</t>
  </si>
  <si>
    <t>292</t>
  </si>
  <si>
    <t>141.01.04.78.08.01</t>
  </si>
  <si>
    <t>DISPENSADOR DE AGUA COLOR NEGRO</t>
  </si>
  <si>
    <t>DISPENSADOR BC</t>
  </si>
  <si>
    <t>OSWD1200</t>
  </si>
  <si>
    <t>OSTER</t>
  </si>
  <si>
    <t>SARMIENTO JOSHUE</t>
  </si>
  <si>
    <t>294</t>
  </si>
  <si>
    <t>141.01.04.80.08.02</t>
  </si>
  <si>
    <t xml:space="preserve">DISPENSADOR DE AGUA COLOR NEGRO </t>
  </si>
  <si>
    <t>714</t>
  </si>
  <si>
    <t>141.01.04.89.78.01</t>
  </si>
  <si>
    <t xml:space="preserve">DISPENSADOR DE AGUA FRIO CALIENTE </t>
  </si>
  <si>
    <t>0S WD1200</t>
  </si>
  <si>
    <t>531</t>
  </si>
  <si>
    <t>141.01.03.99.01.03</t>
  </si>
  <si>
    <t xml:space="preserve">ESCRITORIO DE METALICO COLOR NEGRO 3 CAJONES CON SEGURIDAD </t>
  </si>
  <si>
    <t>SANTIAGO MENA - COORDINADOR GENERAL</t>
  </si>
  <si>
    <t>274</t>
  </si>
  <si>
    <t>141.01.03.80.02.05</t>
  </si>
  <si>
    <t xml:space="preserve">SILLA DE OFICINA GIRATORIA DE 5 RUEDAS COLOR NEGRA </t>
  </si>
  <si>
    <t>SANTIAGO MENA</t>
  </si>
  <si>
    <t>2093</t>
  </si>
  <si>
    <t>141.01.03.99.02.08</t>
  </si>
  <si>
    <t xml:space="preserve">SILLA GIRATORIA TIPO SECRETARIA </t>
  </si>
  <si>
    <t>CHUKUY</t>
  </si>
  <si>
    <t>1987</t>
  </si>
  <si>
    <t>142.01.03.98.02.02</t>
  </si>
  <si>
    <t xml:space="preserve">SILLA GIRATORIA DE 5 RUEDAS COLOR NEGRO </t>
  </si>
  <si>
    <t>2833</t>
  </si>
  <si>
    <t>142.03.02.65.156.02</t>
  </si>
  <si>
    <t xml:space="preserve">CAJETIN DE VALVULAS DOS </t>
  </si>
  <si>
    <t>SANTA ROSA</t>
  </si>
  <si>
    <t>2832</t>
  </si>
  <si>
    <t>142.03.02.65.156.01</t>
  </si>
  <si>
    <t xml:space="preserve">CAJETIN DE VALVULAS UNO </t>
  </si>
  <si>
    <t>1929</t>
  </si>
  <si>
    <t>142.01.04.65.40.01</t>
  </si>
  <si>
    <t xml:space="preserve">VÁLVULA DE COMPUERTA DN 80MM SIN VOLANTE DE MANIOBRA </t>
  </si>
  <si>
    <t>BIENES SITIO SANTA ROSA - BIENES SITIO SANTA ROSA</t>
  </si>
  <si>
    <t>1930</t>
  </si>
  <si>
    <t>142.01.04.65.40.02</t>
  </si>
  <si>
    <t>1931</t>
  </si>
  <si>
    <t>142.01.04.65.40.03</t>
  </si>
  <si>
    <t>1932</t>
  </si>
  <si>
    <t>142.01.04.65.40.04</t>
  </si>
  <si>
    <t>892</t>
  </si>
  <si>
    <t>141.01.03.85.01.03</t>
  </si>
  <si>
    <t xml:space="preserve">ESCRITORIO EN METAL MADERA TIPO L DE 1.50X1.50 </t>
  </si>
  <si>
    <t>SANTA MARTHA - BODEGA</t>
  </si>
  <si>
    <t>ESTACION SANTA MARTHA</t>
  </si>
  <si>
    <t>2587</t>
  </si>
  <si>
    <t>142.03.02.43.156.07</t>
  </si>
  <si>
    <t xml:space="preserve">AREA DE CLORO GAS </t>
  </si>
  <si>
    <t>2588</t>
  </si>
  <si>
    <t>142.03.02.43.156.08</t>
  </si>
  <si>
    <t xml:space="preserve">BAÑOS </t>
  </si>
  <si>
    <t>2582</t>
  </si>
  <si>
    <t>142.03.02.43.156.02</t>
  </si>
  <si>
    <t xml:space="preserve">BODEGA # 1 </t>
  </si>
  <si>
    <t>2583</t>
  </si>
  <si>
    <t>142.03.02.43.156.03</t>
  </si>
  <si>
    <t xml:space="preserve">BODEGA # 2 </t>
  </si>
  <si>
    <t>2584</t>
  </si>
  <si>
    <t>142.03.02.43.156.04</t>
  </si>
  <si>
    <t xml:space="preserve">BODEGA # 3 </t>
  </si>
  <si>
    <t>2598</t>
  </si>
  <si>
    <t>142.03.02.43.156.18</t>
  </si>
  <si>
    <t xml:space="preserve">CAJETIN DE VALVULA DETRÁS DE SALA DE BOMBEO </t>
  </si>
  <si>
    <t>2596</t>
  </si>
  <si>
    <t>142.03.02.43.156.16</t>
  </si>
  <si>
    <t xml:space="preserve">CAJETIN DE VALVULAS AL LADO DE LABORATORIO </t>
  </si>
  <si>
    <t>2597</t>
  </si>
  <si>
    <t>142.03.02.43.156.17</t>
  </si>
  <si>
    <t xml:space="preserve">CAJETIN DE VALVULAS AL LADO DE TANQUE ELEVADO </t>
  </si>
  <si>
    <t>2590</t>
  </si>
  <si>
    <t>142.03.02.43.156.10</t>
  </si>
  <si>
    <t xml:space="preserve">CERRAMIENTO DE MALLA EXTERIOR </t>
  </si>
  <si>
    <t>2591</t>
  </si>
  <si>
    <t>142.03.02.43.156.11</t>
  </si>
  <si>
    <t xml:space="preserve">CERRAMIENTO DE MALLA INTERIOR </t>
  </si>
  <si>
    <t>2592</t>
  </si>
  <si>
    <t>142.03.02.43.156.12</t>
  </si>
  <si>
    <t xml:space="preserve">CERRAMIENTO MAMPOSTERIA </t>
  </si>
  <si>
    <t>2595</t>
  </si>
  <si>
    <t>142.03.02.43.156.15</t>
  </si>
  <si>
    <t xml:space="preserve">CISTERNA DE VÁLVULAS AL FRENTE DE TANQUE RESERVORIO DE 2500M3 </t>
  </si>
  <si>
    <t>2594</t>
  </si>
  <si>
    <t>142.03.02.43.156.14</t>
  </si>
  <si>
    <t xml:space="preserve">CISTERNA DE VÁLVULAS AL LADO DE TANQUE RESERVORIO DE 2500M3 </t>
  </si>
  <si>
    <t>2589</t>
  </si>
  <si>
    <t>142.03.02.43.156.09</t>
  </si>
  <si>
    <t xml:space="preserve">GARITA </t>
  </si>
  <si>
    <t>2586</t>
  </si>
  <si>
    <t>142.03.02.43.156.06</t>
  </si>
  <si>
    <t xml:space="preserve">LABORATORIO Y AREA DE AUDITORIA </t>
  </si>
  <si>
    <t>2593</t>
  </si>
  <si>
    <t>142.03.02.43.156.13</t>
  </si>
  <si>
    <t xml:space="preserve">PORTONES DE INGRESO </t>
  </si>
  <si>
    <t>2581</t>
  </si>
  <si>
    <t>142.03.02.43.156.01</t>
  </si>
  <si>
    <t xml:space="preserve">SALA DE BOMBEO </t>
  </si>
  <si>
    <t>2585</t>
  </si>
  <si>
    <t>142.03.02.43.156.05</t>
  </si>
  <si>
    <t xml:space="preserve">SALA DE BOMBEO PARA SAN MATEO </t>
  </si>
  <si>
    <t>471</t>
  </si>
  <si>
    <t>141.01.03.67.03.03</t>
  </si>
  <si>
    <t>SILLA DE ESPERA DE TRES ASIENTOS COLOR NEGRO</t>
  </si>
  <si>
    <t>PROD-TANQUE</t>
  </si>
  <si>
    <t>2834</t>
  </si>
  <si>
    <t>142.03.02.94.156.01</t>
  </si>
  <si>
    <t xml:space="preserve">CAJETIN DE VALVULAS </t>
  </si>
  <si>
    <t>SAN LORENZO</t>
  </si>
  <si>
    <t>2896</t>
  </si>
  <si>
    <t>142.03.99.94.54</t>
  </si>
  <si>
    <t xml:space="preserve">TANQUE RESERVORIO </t>
  </si>
  <si>
    <t>143.01.03.94.54.01</t>
  </si>
  <si>
    <t>2013</t>
  </si>
  <si>
    <t>142.01.04.94.40.01</t>
  </si>
  <si>
    <t xml:space="preserve">VÁLVULA DE COMPUERTA DN 100MM SIN VOLANTE DE MANIOBRA </t>
  </si>
  <si>
    <t>BIENES SITIO SAN LORENZO - BIENES SITIO SAN LORENZO</t>
  </si>
  <si>
    <t>2014</t>
  </si>
  <si>
    <t>142.01.04.94.40.02</t>
  </si>
  <si>
    <t>443</t>
  </si>
  <si>
    <t>141.01.03.57.03.01</t>
  </si>
  <si>
    <t xml:space="preserve"> SILLAS DE ESPERA BIPERSONALES COLOR NEGRO </t>
  </si>
  <si>
    <t>SALA DE REUNIONES - GABRIELA ORTIZ</t>
  </si>
  <si>
    <t>GERENCIA GENERAL</t>
  </si>
  <si>
    <t>413</t>
  </si>
  <si>
    <t>141.01.03.53.02.02</t>
  </si>
  <si>
    <t xml:space="preserve"> SILLON OFICINA GIRATORIA DE 5 RUEDAS </t>
  </si>
  <si>
    <t>SILLON</t>
  </si>
  <si>
    <t>288</t>
  </si>
  <si>
    <t>141.01.03.80.04.08</t>
  </si>
  <si>
    <t>ARCHIVADORES DE METAL 4 CAJONES COLOR NEGRO COLOR NEGRO CON CAFÉ</t>
  </si>
  <si>
    <t>433</t>
  </si>
  <si>
    <t>141.01.03.53.05.03</t>
  </si>
  <si>
    <t xml:space="preserve">MESA DE REUNIONES DE MADERA Y METAL DE2,40X1,20 COLOR CAFÉ </t>
  </si>
  <si>
    <t>MESA</t>
  </si>
  <si>
    <t>611</t>
  </si>
  <si>
    <t>141.01.03.63.02.01</t>
  </si>
  <si>
    <t xml:space="preserve">SILLA EJECUTIVA COLOR NEGRA DE 5 RUEDAS </t>
  </si>
  <si>
    <t>418</t>
  </si>
  <si>
    <t>141.01.03.53.02.07</t>
  </si>
  <si>
    <t xml:space="preserve">SILLON EJECUTIVO DE 5 RUEDAS COLOR NEGRO </t>
  </si>
  <si>
    <t>419</t>
  </si>
  <si>
    <t>141.01.03.53.02.08</t>
  </si>
  <si>
    <t>420</t>
  </si>
  <si>
    <t>141.01.03.53.02.09</t>
  </si>
  <si>
    <t>421</t>
  </si>
  <si>
    <t>141.01.03.53.02.10</t>
  </si>
  <si>
    <t>917</t>
  </si>
  <si>
    <t>141.01.03.91.03.03</t>
  </si>
  <si>
    <t>SILLA DE ESPERA  COLOR NEGRO</t>
  </si>
  <si>
    <t>466</t>
  </si>
  <si>
    <t>141.01.03.67.02.01</t>
  </si>
  <si>
    <t>SILLA DE ESPERA DE 3 ASIENTOS COLOR NEGRO</t>
  </si>
  <si>
    <t>SILLAS DE ESPERA TRIPERSONALES</t>
  </si>
  <si>
    <t>264</t>
  </si>
  <si>
    <t>141.01.03.80.01.10</t>
  </si>
  <si>
    <t xml:space="preserve">ESCRITORIO DE METAL Y MADERA 2 CAJONES DE 1,20X0,75 COLOR NEGRO </t>
  </si>
  <si>
    <t>ROSITA RIVERA</t>
  </si>
  <si>
    <t>270</t>
  </si>
  <si>
    <t>141.01.03.80.02.01</t>
  </si>
  <si>
    <t>278</t>
  </si>
  <si>
    <t>141.01.03.80.02.09</t>
  </si>
  <si>
    <t>946</t>
  </si>
  <si>
    <t>141.01.07.62.11.09</t>
  </si>
  <si>
    <t>CPU COLOR NEGRO COLOR NEGRO</t>
  </si>
  <si>
    <t>ROSELETH GARCIA</t>
  </si>
  <si>
    <t>810</t>
  </si>
  <si>
    <t>141.01.03.62.01.06</t>
  </si>
  <si>
    <t>ESCRITORIO COLOR CAFÉ COLOR NEGRO</t>
  </si>
  <si>
    <t>741</t>
  </si>
  <si>
    <t>141.01.07.62.12.06</t>
  </si>
  <si>
    <t>MONITOR LENOVO COLOR NEGRO</t>
  </si>
  <si>
    <t>60B8AARR6USV900H790</t>
  </si>
  <si>
    <t>840</t>
  </si>
  <si>
    <t>141.01.03.62.03.12</t>
  </si>
  <si>
    <t>SILLA DE OFICINA DE ESPERA COLOR NEGRO COLOR NEGRO</t>
  </si>
  <si>
    <t>823</t>
  </si>
  <si>
    <t>141.01.03.62.02.06</t>
  </si>
  <si>
    <t>30</t>
  </si>
  <si>
    <t>141.01.07.58.14.030</t>
  </si>
  <si>
    <t>CPU PC 2XEC000733PC0003  COLOR NEGRO</t>
  </si>
  <si>
    <t>PERFIL 1,2 XEC0000733PC0003</t>
  </si>
  <si>
    <t xml:space="preserve"> INTEL</t>
  </si>
  <si>
    <t>ROSA ALONZO</t>
  </si>
  <si>
    <t>AREA DE CARTERA</t>
  </si>
  <si>
    <t>988</t>
  </si>
  <si>
    <t>141.01.07.91.14.02</t>
  </si>
  <si>
    <t>COMPUTADOR, COMPLETO</t>
  </si>
  <si>
    <t>5CM14401QK</t>
  </si>
  <si>
    <t>CQ1-3007LA</t>
  </si>
  <si>
    <t>ROBERTO MERO</t>
  </si>
  <si>
    <t>912</t>
  </si>
  <si>
    <t>141.01.03.91.01.03</t>
  </si>
  <si>
    <t>534</t>
  </si>
  <si>
    <t>141.01.03.99.02.03</t>
  </si>
  <si>
    <t>2200</t>
  </si>
  <si>
    <t xml:space="preserve">LINEA DE CONDUCCION AASS COLECTOR RIO MUERTO MARGEN DERECHO </t>
  </si>
  <si>
    <t>PROD-INFRAESTRUCTURA AASS</t>
  </si>
  <si>
    <t>RIO MUERTP</t>
  </si>
  <si>
    <t>2198</t>
  </si>
  <si>
    <t xml:space="preserve">LINEA DE CONDUCCION AASS COLECTOR RIO MANTA MARGEN IZQUIERDO-MARGEN DERECHO </t>
  </si>
  <si>
    <t>RIO MANTA</t>
  </si>
  <si>
    <t>2186</t>
  </si>
  <si>
    <t>141.01.04.122.17.01</t>
  </si>
  <si>
    <t xml:space="preserve">AIRE ACONDICIONADO </t>
  </si>
  <si>
    <t>CKS-YS12VK</t>
  </si>
  <si>
    <t>RIO DE ORO</t>
  </si>
  <si>
    <t xml:space="preserve">ESTACION DE BOMBEO RIO DE ORO </t>
  </si>
  <si>
    <t>2548</t>
  </si>
  <si>
    <t>142.03.01.122.156.02</t>
  </si>
  <si>
    <t xml:space="preserve">AREA DE TRANSFORMADOR </t>
  </si>
  <si>
    <t>2189</t>
  </si>
  <si>
    <t>142.01.04.122.41.03</t>
  </si>
  <si>
    <t xml:space="preserve">BOMBA SUMERGIBLE DE 5HP </t>
  </si>
  <si>
    <t>PROD-BOMBA SUMERGIBLE</t>
  </si>
  <si>
    <t>2553</t>
  </si>
  <si>
    <t>142.03.01.122.156.07</t>
  </si>
  <si>
    <t>2549</t>
  </si>
  <si>
    <t>142.03.01.122.156.03</t>
  </si>
  <si>
    <t>2547</t>
  </si>
  <si>
    <t>142.03.01.122.156.01</t>
  </si>
  <si>
    <t xml:space="preserve">CONSTRUCCION </t>
  </si>
  <si>
    <t>479</t>
  </si>
  <si>
    <t>141.01.03.73.01.01</t>
  </si>
  <si>
    <t xml:space="preserve">ESCRITORIO DE METAL MADERA DE 1,10X0,60 </t>
  </si>
  <si>
    <t>2194</t>
  </si>
  <si>
    <t>142.01.06.122.60.01</t>
  </si>
  <si>
    <t xml:space="preserve">MONORRIEL CON TECLE ELECTRICO DE 5 TONELADAS </t>
  </si>
  <si>
    <t>PROD-MONORRIEL</t>
  </si>
  <si>
    <t>KITO</t>
  </si>
  <si>
    <t>2864</t>
  </si>
  <si>
    <t>142.03.02.122.156</t>
  </si>
  <si>
    <t xml:space="preserve">OTROS DE INFRAESTUCTURA </t>
  </si>
  <si>
    <t>2313</t>
  </si>
  <si>
    <t>142.01.04.122.38.03</t>
  </si>
  <si>
    <t xml:space="preserve">PANEL ELECTRICO PRINCIPAL 2500HP A 460V </t>
  </si>
  <si>
    <t>PROD-PANEL ELECTRICO</t>
  </si>
  <si>
    <t>2550</t>
  </si>
  <si>
    <t>142.03.01.122.156.04</t>
  </si>
  <si>
    <t xml:space="preserve">PORTÓN DE INGRESO </t>
  </si>
  <si>
    <t>2552</t>
  </si>
  <si>
    <t>142.03.01.122.156.06</t>
  </si>
  <si>
    <t xml:space="preserve">RESERVORIO </t>
  </si>
  <si>
    <t>2551</t>
  </si>
  <si>
    <t>142.03.01.122.156.05</t>
  </si>
  <si>
    <t xml:space="preserve">SALA DE MAQUINAS </t>
  </si>
  <si>
    <t>2762</t>
  </si>
  <si>
    <t>142.03.01.122.155.02</t>
  </si>
  <si>
    <t>2875</t>
  </si>
  <si>
    <t>142.03.99.122.54.01</t>
  </si>
  <si>
    <t>TANQUE RESERVORIO CODIFICACION ERRADA</t>
  </si>
  <si>
    <t>143.01.03.122.54.01</t>
  </si>
  <si>
    <t>2309</t>
  </si>
  <si>
    <t>142.01.04.122.26.03</t>
  </si>
  <si>
    <t xml:space="preserve">TRANSFORMADOR MONOFASICO DE 15KVA </t>
  </si>
  <si>
    <t>2308</t>
  </si>
  <si>
    <t>142.01.04.122.26.02</t>
  </si>
  <si>
    <t xml:space="preserve">TRANSFORMADOR TRIFASICO DE 2500KVA </t>
  </si>
  <si>
    <t>GENERAL ELECTRIC</t>
  </si>
  <si>
    <t>2329</t>
  </si>
  <si>
    <t>142.01.04.122.40.16</t>
  </si>
  <si>
    <t xml:space="preserve">VALVULA DE COMPUERTA DN250MM CON VOLANTE </t>
  </si>
  <si>
    <t>PAM</t>
  </si>
  <si>
    <t>2199</t>
  </si>
  <si>
    <t xml:space="preserve">LINEA DE CONDUCCION AASS COLECTOR RIO BURRO MARGEN IZQUIERDO-MARGEN DERECHO </t>
  </si>
  <si>
    <t>RIO BURRO</t>
  </si>
  <si>
    <t>815</t>
  </si>
  <si>
    <t>141.01.03.62.01.11</t>
  </si>
  <si>
    <t xml:space="preserve">ESCRITORIO COLOR CAFÉ CON NEGRO </t>
  </si>
  <si>
    <t>REGINA JONIAUX</t>
  </si>
  <si>
    <t>141.01.07.62.12.20</t>
  </si>
  <si>
    <t>MONITOR 804NTKFEY685 COLOR NEGRO</t>
  </si>
  <si>
    <t>804NJKFEY685</t>
  </si>
  <si>
    <t>239</t>
  </si>
  <si>
    <t>141.01.03.78.102.01</t>
  </si>
  <si>
    <t xml:space="preserve">ESTRUCTURA DE ALUMINIO MADERA Y VIDRIO DE 2.30X2.45X2.10 </t>
  </si>
  <si>
    <t>212</t>
  </si>
  <si>
    <t>141.01.06.78.2637.01</t>
  </si>
  <si>
    <t xml:space="preserve">TALADRO </t>
  </si>
  <si>
    <t>TALADRO</t>
  </si>
  <si>
    <t>BLACK &amp; DECKER</t>
  </si>
  <si>
    <t>494</t>
  </si>
  <si>
    <t>141.01.03.79.03.02</t>
  </si>
  <si>
    <t xml:space="preserve">SILLLA DE ESPERA TRIPERSONAL COLOR AZULL </t>
  </si>
  <si>
    <t>RECURSOS FISICOS</t>
  </si>
  <si>
    <t>301</t>
  </si>
  <si>
    <t>141.01.06.69.66.01</t>
  </si>
  <si>
    <t xml:space="preserve">BANCOS  DE PRUEBA PORTATIL </t>
  </si>
  <si>
    <t>BANCO DE PRUEBA PORTATIL</t>
  </si>
  <si>
    <t>BADGER METER</t>
  </si>
  <si>
    <t>RAMIRO ALMEIDA</t>
  </si>
  <si>
    <t>OPERACIONES COMERCIALES</t>
  </si>
  <si>
    <t>945</t>
  </si>
  <si>
    <t>141.01.07.62.11.08</t>
  </si>
  <si>
    <t>RAIZA BERMUDEZ</t>
  </si>
  <si>
    <t>744</t>
  </si>
  <si>
    <t>141.01.07.62.12.09</t>
  </si>
  <si>
    <t>831</t>
  </si>
  <si>
    <t>141.01.03.62.03.01</t>
  </si>
  <si>
    <t>827</t>
  </si>
  <si>
    <t>141.01.03.62.02.10</t>
  </si>
  <si>
    <t>621</t>
  </si>
  <si>
    <t>141.01.03.64.01.04</t>
  </si>
  <si>
    <t>ESCRITORIO METAL MADERA 0.89X1.20 COLOR NEGRO CON CAFÉ</t>
  </si>
  <si>
    <t xml:space="preserve">RAFAEL DELGADO </t>
  </si>
  <si>
    <t>412</t>
  </si>
  <si>
    <t>141.01.03.53.02.01</t>
  </si>
  <si>
    <t>SILLON OFICINA GIRATORIA DE 5 RUEDAS COLOR NEGRO</t>
  </si>
  <si>
    <t>910</t>
  </si>
  <si>
    <t>141.01.03.88.02.02</t>
  </si>
  <si>
    <t>PRESUPUESTO</t>
  </si>
  <si>
    <t xml:space="preserve">FINANCIERO </t>
  </si>
  <si>
    <t>1632</t>
  </si>
  <si>
    <t>142.01.04.44.32.01</t>
  </si>
  <si>
    <t xml:space="preserve">MONTACARGA </t>
  </si>
  <si>
    <t>PROD-MONTACARGA</t>
  </si>
  <si>
    <t>STILL Y SAXBY</t>
  </si>
  <si>
    <t>M15160601</t>
  </si>
  <si>
    <t>PLANTA DE TRATAMIENTO EL CEIBAL</t>
  </si>
  <si>
    <t>2074</t>
  </si>
  <si>
    <t>142.01.04.112.17.01</t>
  </si>
  <si>
    <t xml:space="preserve">AIRE SPLIT DE 1200 BTU </t>
  </si>
  <si>
    <t>AS12UBANXAP</t>
  </si>
  <si>
    <t>JUAN CARLOS SANTANA</t>
  </si>
  <si>
    <t>2100</t>
  </si>
  <si>
    <t>142.01.04.112.17.02</t>
  </si>
  <si>
    <t>2042</t>
  </si>
  <si>
    <t>141.01.03.112.02.04</t>
  </si>
  <si>
    <t xml:space="preserve">SILLA DE OFICINA DE 5 RUEDAS COLOR NARANJA CON NEGRO </t>
  </si>
  <si>
    <t>2105</t>
  </si>
  <si>
    <t>142.01.07.112.15.01</t>
  </si>
  <si>
    <t xml:space="preserve">IMPRESORA </t>
  </si>
  <si>
    <t>IMPRESORA</t>
  </si>
  <si>
    <t>EPSON</t>
  </si>
  <si>
    <t>L-210</t>
  </si>
  <si>
    <t>481</t>
  </si>
  <si>
    <t>141.01.03.73.02.01</t>
  </si>
  <si>
    <t>2036</t>
  </si>
  <si>
    <t>142.01.03.112.01.03</t>
  </si>
  <si>
    <t xml:space="preserve">ESCRITORIO DE METAL MADERA DE 1.00 X 0.60 COLOR CAFÉ 3 CAJONES </t>
  </si>
  <si>
    <t>142.01.03.112.01.04</t>
  </si>
  <si>
    <t xml:space="preserve">ESCRITORIO NEGRO DE 3 CAJONES Y UN CAJON PEQUEÑO DE 100 X 60 METROS </t>
  </si>
  <si>
    <t>2772</t>
  </si>
  <si>
    <t>142.03.02.112.156.06</t>
  </si>
  <si>
    <t>PLANTA DE TRATAMIENTO DE COLORADO GARITA</t>
  </si>
  <si>
    <t>2773</t>
  </si>
  <si>
    <t>142.03.02.112.156.07</t>
  </si>
  <si>
    <t xml:space="preserve">PLANTA DE TRATAMIENTO DE COLORADO CERRAMIENTO DE ALAMBRE TEJIDO </t>
  </si>
  <si>
    <t>2775</t>
  </si>
  <si>
    <t>142.03.02.112.156.09</t>
  </si>
  <si>
    <t xml:space="preserve">VIAS ASFALTADAS </t>
  </si>
  <si>
    <t>PLANTA DE TRATAMIENTO COLORADO VIAS ASFALTADAS</t>
  </si>
  <si>
    <t>2793</t>
  </si>
  <si>
    <t>142.03.02.112.156.33</t>
  </si>
  <si>
    <t xml:space="preserve">VIA DE HORMIGON </t>
  </si>
  <si>
    <t>PLANTA DE TRATAMIENTO COLORADO VIA DE HORMIGON</t>
  </si>
  <si>
    <t>2795</t>
  </si>
  <si>
    <t>142.03.02.112.156.35</t>
  </si>
  <si>
    <t>PLANTA DE TRATAMIENTO COLORADO PORTONES DE INGRESO</t>
  </si>
  <si>
    <t>2774</t>
  </si>
  <si>
    <t>142.03.02.112.156.08</t>
  </si>
  <si>
    <t xml:space="preserve">PORTON PRINCIPAL </t>
  </si>
  <si>
    <t>PLANTA DE TRATAMIENTO COLORADO PORTON PRINCIPAL</t>
  </si>
  <si>
    <t>2792</t>
  </si>
  <si>
    <t>142.03.02.112.156.32</t>
  </si>
  <si>
    <t xml:space="preserve">PORTICO PARA TECLE </t>
  </si>
  <si>
    <t>PLANTA DE TRATAMIENTO COLORADO PORTICO PARA TECLE</t>
  </si>
  <si>
    <t>2781</t>
  </si>
  <si>
    <t>142.03.02.112.156.21</t>
  </si>
  <si>
    <t>PLANTA DE TRATAMIENTO COLORADO GARITA</t>
  </si>
  <si>
    <t>2796</t>
  </si>
  <si>
    <t>142.03.02.112.156.36</t>
  </si>
  <si>
    <t xml:space="preserve">CISTERNA </t>
  </si>
  <si>
    <t>PLANTA DE TRATAMIENTO COLORADO CISTERNA</t>
  </si>
  <si>
    <t>2794</t>
  </si>
  <si>
    <t>142.03.02.112.156.34</t>
  </si>
  <si>
    <t>PLANTA DE TRATAMIENTO COLORADO CERRAMIENTO DE ALAMBRE TEJIDO</t>
  </si>
  <si>
    <t>2776</t>
  </si>
  <si>
    <t>142.03.02.112.156.10</t>
  </si>
  <si>
    <t xml:space="preserve">CAMINERAS DE HORMIGON </t>
  </si>
  <si>
    <t xml:space="preserve">PLANTA DE TRATAMIENTO COLORADO CAMINERAS DE HORMIGON </t>
  </si>
  <si>
    <t>2777</t>
  </si>
  <si>
    <t>142.03.02.112.156.11</t>
  </si>
  <si>
    <t>CAMINERAS DE ADOQUIN</t>
  </si>
  <si>
    <t>PLANTA DE TRATAMIENTO COLORADO CAMINERAS DE ADOQUIN</t>
  </si>
  <si>
    <t>2786</t>
  </si>
  <si>
    <t>142.03.02.112.156.26</t>
  </si>
  <si>
    <t xml:space="preserve">CAMARA DE VÁLVULA TANQUE RESERVORIO UNO </t>
  </si>
  <si>
    <t>PLANTA DE TRATAMIENTO COLORADO CAMARA DE VÁLVULA TANQUE RESERVORIO UNO</t>
  </si>
  <si>
    <t>2788</t>
  </si>
  <si>
    <t>142.03.02.112.156.28</t>
  </si>
  <si>
    <t xml:space="preserve">CAMARA DE VÁLVULA TANQUE RESERVORIO DOS </t>
  </si>
  <si>
    <t>PLANTA DE TRATAMIENTO COLORADO CAMARA DE VÁLVULA TANQUE RESERVORIO DOS</t>
  </si>
  <si>
    <t>2782</t>
  </si>
  <si>
    <t>142.03.02.112.156.22</t>
  </si>
  <si>
    <t>PLANTA DE TRATAMIENTO COLORADO CAJETIN DE VALVULAS UNO</t>
  </si>
  <si>
    <t>2784</t>
  </si>
  <si>
    <t>142.03.02.112.156.24</t>
  </si>
  <si>
    <t xml:space="preserve">CAJETIN DE VALVULAS TRES </t>
  </si>
  <si>
    <t>PLANTA DE TRATAMIENTO COLORADO CAJETIN DE VALVULAS TRES</t>
  </si>
  <si>
    <t>2783</t>
  </si>
  <si>
    <t>142.03.02.112.156.23</t>
  </si>
  <si>
    <t>PLANTA DE TRATAMIENTO COLORADO CAJETIN DE VALVULAS DOS</t>
  </si>
  <si>
    <t>2785</t>
  </si>
  <si>
    <t>142.03.02.112.156.25</t>
  </si>
  <si>
    <t xml:space="preserve">CAJETIN DE VÁLVULA TANQUE RESERVORIO UNO </t>
  </si>
  <si>
    <t>PLANTA DE TRATAMIENTO COLORADO CAJETIN DE VÁLVULA TANQUE RESERVORIO UNO</t>
  </si>
  <si>
    <t>2787</t>
  </si>
  <si>
    <t>142.03.02.112.156.27</t>
  </si>
  <si>
    <t xml:space="preserve">CAJETIN DE VÁLVULA TANQUE RESERVORIO DOS </t>
  </si>
  <si>
    <t>PLANTA DE TRATAMIENTO COLORADO CAJETIN DE VÁLVULA TANQUE RESERVORIO DOS</t>
  </si>
  <si>
    <t>2779</t>
  </si>
  <si>
    <t>142.03.02.112.156.13</t>
  </si>
  <si>
    <t>CAJETIN DE VALVULA</t>
  </si>
  <si>
    <t>PLANTA DE TRATAMIENTO COLORADO CAJETIN DE VALVULA</t>
  </si>
  <si>
    <t>2780</t>
  </si>
  <si>
    <t>142.03.02.112.156.14</t>
  </si>
  <si>
    <t xml:space="preserve">CAJETIN DE CAUDALIMETRO </t>
  </si>
  <si>
    <t>PLANTA DE TRATAMIENTO COLORADO CAJETIN DE CAUDALIMETRO</t>
  </si>
  <si>
    <t>2778</t>
  </si>
  <si>
    <t>142.03.02.112.156.12</t>
  </si>
  <si>
    <t xml:space="preserve">AREAS VERDES </t>
  </si>
  <si>
    <t>PLANTA DE TRATAMIENTO COLORADO AREAS VERDES</t>
  </si>
  <si>
    <t>2771</t>
  </si>
  <si>
    <t>142.03.02.112.156.05</t>
  </si>
  <si>
    <t xml:space="preserve">LABORATORIO Y AREA DE CLOROGAS </t>
  </si>
  <si>
    <t>PLANTA DE TRATAMIENTO COLORADO AREA DE LABORATORIO GAS</t>
  </si>
  <si>
    <t>2789</t>
  </si>
  <si>
    <t>142.03.02.112.156.29</t>
  </si>
  <si>
    <t xml:space="preserve">AREA CUBIERTA FRENTE A AREA DE GENERADOR </t>
  </si>
  <si>
    <t>PLANTA DE TRATAMIENTO COLORADO AREA CUBIERTA FRENTE A AREA DE GENERADOR</t>
  </si>
  <si>
    <t>2791</t>
  </si>
  <si>
    <t>142.03.02.112.156.31</t>
  </si>
  <si>
    <t xml:space="preserve">AREA CUBIERTA DE PATIO </t>
  </si>
  <si>
    <t>PLANTA DE TRATAMIENTO COLORADO AREA CUBIERTA DE PATIO</t>
  </si>
  <si>
    <t>2790</t>
  </si>
  <si>
    <t>142.03.02.112.156.30</t>
  </si>
  <si>
    <t xml:space="preserve">AREA CUBIERTA DE LABORATORIO </t>
  </si>
  <si>
    <t>PLANTA DE TRATAMIENTO COLORADO AREA CUBIERTA DE LABORATORIO</t>
  </si>
  <si>
    <t>2127</t>
  </si>
  <si>
    <t>142.01.04.112.41.17</t>
  </si>
  <si>
    <t xml:space="preserve">BOMBA DE 1 HP </t>
  </si>
  <si>
    <t>PROD-BOMBA DE AGUA</t>
  </si>
  <si>
    <t>PEDROLLO</t>
  </si>
  <si>
    <t>JCR2C</t>
  </si>
  <si>
    <t>2116</t>
  </si>
  <si>
    <t>142.01.04.112.32.01</t>
  </si>
  <si>
    <t xml:space="preserve">MONTACARGAS MANUAL DE 2500 BKG </t>
  </si>
  <si>
    <t>2101</t>
  </si>
  <si>
    <t>142.01.04.112.17.03</t>
  </si>
  <si>
    <t>GUARDIANIA - COLORADO</t>
  </si>
  <si>
    <t>2040</t>
  </si>
  <si>
    <t>142.01.03.112.01.07</t>
  </si>
  <si>
    <t xml:space="preserve">ESCRITORIO DE 3 CAJONES DE 1,00 X 0,60 </t>
  </si>
  <si>
    <t>ESCRITORIO DE TRES GAVETAS</t>
  </si>
  <si>
    <t>2034</t>
  </si>
  <si>
    <t>142.01.03.112.01.01</t>
  </si>
  <si>
    <t xml:space="preserve">ESCRITORIO DE DOS CAJONES 1.20 X 0.60 METROS COLOR CAFÉ </t>
  </si>
  <si>
    <t>2035</t>
  </si>
  <si>
    <t>142.01.03.112.01.02</t>
  </si>
  <si>
    <t>2038</t>
  </si>
  <si>
    <t>142.01.03.112.01.05</t>
  </si>
  <si>
    <t xml:space="preserve">ESCRTORIO DE META LMADERA DE 1.20X0.60 DE 3 CAJONES </t>
  </si>
  <si>
    <t>WILLIAM AVEIGA</t>
  </si>
  <si>
    <t>1732</t>
  </si>
  <si>
    <t>142.01.04.44.49.01</t>
  </si>
  <si>
    <t xml:space="preserve"> MOTOR 15 HP </t>
  </si>
  <si>
    <t>MUZ160R2</t>
  </si>
  <si>
    <t>ABB</t>
  </si>
  <si>
    <t>921041</t>
  </si>
  <si>
    <t xml:space="preserve">PLANTA DE TRATAMIENTO CEIBAL </t>
  </si>
  <si>
    <t>1733</t>
  </si>
  <si>
    <t>142.01.04.44.49.02</t>
  </si>
  <si>
    <t>1746</t>
  </si>
  <si>
    <t>142.01.04.44.49.15</t>
  </si>
  <si>
    <t xml:space="preserve"> MOTOR 5 HP </t>
  </si>
  <si>
    <t>1747</t>
  </si>
  <si>
    <t>142.01.04.44.49.16</t>
  </si>
  <si>
    <t>1748</t>
  </si>
  <si>
    <t>142.01.04.44.49.17</t>
  </si>
  <si>
    <t>1744</t>
  </si>
  <si>
    <t>142.01.04.44.49.13</t>
  </si>
  <si>
    <t xml:space="preserve"> MOTOR 8, 5 HP </t>
  </si>
  <si>
    <t>1745</t>
  </si>
  <si>
    <t>142.01.04.44.49.14</t>
  </si>
  <si>
    <t>1749</t>
  </si>
  <si>
    <t>142.01.04.44.49.18</t>
  </si>
  <si>
    <t xml:space="preserve"> MOTOR 8,5 HP </t>
  </si>
  <si>
    <t>MEUC132S4</t>
  </si>
  <si>
    <t>1750</t>
  </si>
  <si>
    <t>142.01.04.44.49.19</t>
  </si>
  <si>
    <t>1709</t>
  </si>
  <si>
    <t>142.01.04.44.44.02</t>
  </si>
  <si>
    <t xml:space="preserve">AGITADOR A </t>
  </si>
  <si>
    <t>PROD-AGITADOR DE MEZCLA</t>
  </si>
  <si>
    <t>DOSAPRO MILTON ROY</t>
  </si>
  <si>
    <t>RF40D71D4</t>
  </si>
  <si>
    <t>1710</t>
  </si>
  <si>
    <t>142.01.04.44.44.03</t>
  </si>
  <si>
    <t xml:space="preserve">AGITADOR B </t>
  </si>
  <si>
    <t>1719</t>
  </si>
  <si>
    <t>142.01.04.44.44.12</t>
  </si>
  <si>
    <t xml:space="preserve">AGITADOR C </t>
  </si>
  <si>
    <t>1708</t>
  </si>
  <si>
    <t>142.01.04.44.44.01</t>
  </si>
  <si>
    <t xml:space="preserve">AGITADOR DE MESCLA RAPIDA 7,5 HP </t>
  </si>
  <si>
    <t>SEW-USOCOME</t>
  </si>
  <si>
    <t>RF93DB132S4</t>
  </si>
  <si>
    <t>1711</t>
  </si>
  <si>
    <t>142.01.04.44.44.04</t>
  </si>
  <si>
    <t xml:space="preserve">AGITADOR VERTICAL DE COBRE CON MOTOR ELECTRICO DE 1.5 HP </t>
  </si>
  <si>
    <t>PROD-AGITADOR VERTICAL</t>
  </si>
  <si>
    <t>HM600</t>
  </si>
  <si>
    <t>1713</t>
  </si>
  <si>
    <t>142.01.04.44.44.06</t>
  </si>
  <si>
    <t xml:space="preserve">AGITADOR VERTICAL DE POLICLORURO DE ALUMINIO CON MOTOR DE 3 HP </t>
  </si>
  <si>
    <t>HM1050</t>
  </si>
  <si>
    <t>1714</t>
  </si>
  <si>
    <t>142.01.04.44.44.07</t>
  </si>
  <si>
    <t>1715</t>
  </si>
  <si>
    <t>142.01.04.44.44.08</t>
  </si>
  <si>
    <t xml:space="preserve">AGITADOR VERTICAL DE POLICLORURO DE ALUMINIO CON MOTOR DE 3 HP SIN CAJA REDUCTORA </t>
  </si>
  <si>
    <t>1716</t>
  </si>
  <si>
    <t>142.01.04.44.44.09</t>
  </si>
  <si>
    <t xml:space="preserve">AGITADOR VERTICAL PARA CAL CON CAJA REDUCTORA MOTOR DE 3 HP </t>
  </si>
  <si>
    <t>1717</t>
  </si>
  <si>
    <t>142.01.04.44.44.10</t>
  </si>
  <si>
    <t>1718</t>
  </si>
  <si>
    <t>142.01.04.44.44.11</t>
  </si>
  <si>
    <t>2615</t>
  </si>
  <si>
    <t>142.03.02.44.156.17</t>
  </si>
  <si>
    <t xml:space="preserve">AREA CUBIERTA </t>
  </si>
  <si>
    <t>2663</t>
  </si>
  <si>
    <t>142.03.02.44.156.22</t>
  </si>
  <si>
    <t>2609</t>
  </si>
  <si>
    <t>142.03.02.44.156.11</t>
  </si>
  <si>
    <t xml:space="preserve">AREA DE MEZCLA RAPIDA </t>
  </si>
  <si>
    <t>1649</t>
  </si>
  <si>
    <t>142.01.04.44.37.08</t>
  </si>
  <si>
    <t xml:space="preserve">ARMARIO AUTO TRANSFORMADOR DE 700 KW AUXILIAR </t>
  </si>
  <si>
    <t>PROD-AUTO TRANSFORMADOR</t>
  </si>
  <si>
    <t>MERLIN GERIN</t>
  </si>
  <si>
    <t>1650</t>
  </si>
  <si>
    <t>142.01.04.44.37.09</t>
  </si>
  <si>
    <t>1651</t>
  </si>
  <si>
    <t>142.01.04.44.37.10</t>
  </si>
  <si>
    <t>1652</t>
  </si>
  <si>
    <t>142.01.04.44.37.11</t>
  </si>
  <si>
    <t>1645</t>
  </si>
  <si>
    <t>142.01.04.44.37.04</t>
  </si>
  <si>
    <t xml:space="preserve">ARMARIO DE CONCENTRADORES DE OXIGENO Y GENERADORES DE OZONO </t>
  </si>
  <si>
    <t>PROD-ARMARIO ELECTRICO</t>
  </si>
  <si>
    <t>ECOZONE</t>
  </si>
  <si>
    <t>1643</t>
  </si>
  <si>
    <t>142.01.04.44.37.02</t>
  </si>
  <si>
    <t xml:space="preserve">ARMARIO DE CONTROL DE MANDOS CON INDICADORES DE MEDIDAS SIPNOPTICAS CON INSTRUMENTO DE MEDIDAS DEL AREA DE CONTROL </t>
  </si>
  <si>
    <t>GRETMONT</t>
  </si>
  <si>
    <t>1654</t>
  </si>
  <si>
    <t>142.01.04.44.37.13</t>
  </si>
  <si>
    <t xml:space="preserve">ARMARIO ELECTRICO  PROTECCION POR CONTADOR MOTOR 3 </t>
  </si>
  <si>
    <t>1657</t>
  </si>
  <si>
    <t>142.01.04.44.37.16</t>
  </si>
  <si>
    <t xml:space="preserve">ARMARIO ELECTRICO ACOPLADOR CP401 </t>
  </si>
  <si>
    <t>1661</t>
  </si>
  <si>
    <t>142.01.04.44.37.20</t>
  </si>
  <si>
    <t xml:space="preserve">ARMARIO ELECTRICO C 150V/20A </t>
  </si>
  <si>
    <t>AEES</t>
  </si>
  <si>
    <t>1646</t>
  </si>
  <si>
    <t>142.01.04.44.37.05</t>
  </si>
  <si>
    <t xml:space="preserve">ARMARIO ELECTRICO CLM102 </t>
  </si>
  <si>
    <t>DEGREMONT CLAMESSY</t>
  </si>
  <si>
    <t>1644</t>
  </si>
  <si>
    <t>142.01.04.44.37.03</t>
  </si>
  <si>
    <t xml:space="preserve">ARMARIO ELECTRICO DE CONTROL DE REACTIVOS AÑO FABRICACION 1992  CCM500 </t>
  </si>
  <si>
    <t>CLEMESSY</t>
  </si>
  <si>
    <t>1642</t>
  </si>
  <si>
    <t>142.01.04.44.37.01</t>
  </si>
  <si>
    <t xml:space="preserve">ARMARIO ELECTRICO DE INTERRUCTORES </t>
  </si>
  <si>
    <t>1658</t>
  </si>
  <si>
    <t>142.01.04.44.37.17</t>
  </si>
  <si>
    <t xml:space="preserve">ARMARIO ELECTRICO DE TRANSFORMADOR DE TENCION </t>
  </si>
  <si>
    <t>1660</t>
  </si>
  <si>
    <t>142.01.04.44.37.19</t>
  </si>
  <si>
    <t xml:space="preserve">ARMARIO ELECTRICO INTERRUPTOR DE LLEGADA 1 </t>
  </si>
  <si>
    <t>1659</t>
  </si>
  <si>
    <t>142.01.04.44.37.18</t>
  </si>
  <si>
    <t xml:space="preserve">ARMARIO ELECTRICO INTERRUPTOR DE LLEGADA 2 </t>
  </si>
  <si>
    <t>1656</t>
  </si>
  <si>
    <t>142.01.04.44.37.15</t>
  </si>
  <si>
    <t xml:space="preserve">ARMARIO ELECTRICO PROTECCION POR CONTADOR MOTOR 1 </t>
  </si>
  <si>
    <t>1655</t>
  </si>
  <si>
    <t>142.01.04.44.37.14</t>
  </si>
  <si>
    <t xml:space="preserve">ARMARIO ELECTRICO PROTECCION POR CONTADOR MOTOR 2 </t>
  </si>
  <si>
    <t>1653</t>
  </si>
  <si>
    <t>142.01.04.44.37.12</t>
  </si>
  <si>
    <t xml:space="preserve">ARMARIO ELECTRICO PROTECCION POR CONTADOR MOTOR 4 </t>
  </si>
  <si>
    <t>1648</t>
  </si>
  <si>
    <t>142.01.04.44.37.07</t>
  </si>
  <si>
    <t xml:space="preserve">ARMARIO PRINCIPAL DE DISTRIBUCION DE MANDO CON 4 PANELES CON INSTRUMENTO DE MEDIACION BOTONERAS Y LUCES PILOTO </t>
  </si>
  <si>
    <t>PROD-ARMARIO ELECTRICO PRINCIPAL</t>
  </si>
  <si>
    <t>CLAMESSY</t>
  </si>
  <si>
    <t>1647</t>
  </si>
  <si>
    <t>142.01.04.44.37.06</t>
  </si>
  <si>
    <t xml:space="preserve">ARMARIOELECTRICO DE BOMBEO DE AGUAS TRATADAS CCM 400 </t>
  </si>
  <si>
    <t>1620</t>
  </si>
  <si>
    <t>142.01.04.44.27.07</t>
  </si>
  <si>
    <t xml:space="preserve">ARQUETA DE CLORACION </t>
  </si>
  <si>
    <t>PROD-ARQUETA ELECTRICA (NO USAR)</t>
  </si>
  <si>
    <t>CLEMESIS</t>
  </si>
  <si>
    <t>CCM600</t>
  </si>
  <si>
    <t>1617</t>
  </si>
  <si>
    <t>142.01.04.44.27.04</t>
  </si>
  <si>
    <t xml:space="preserve">ARQUETA DE CONTROL  A </t>
  </si>
  <si>
    <t>1618</t>
  </si>
  <si>
    <t>142.01.04.44.27.05</t>
  </si>
  <si>
    <t xml:space="preserve">ARQUETA DE CONTROL  B </t>
  </si>
  <si>
    <t>1626</t>
  </si>
  <si>
    <t>142.01.04.44.27.13</t>
  </si>
  <si>
    <t xml:space="preserve">ARQUETA DE CONTROL PARA COMPRENSORES DE AIRE </t>
  </si>
  <si>
    <t>ERVOR-ENVE</t>
  </si>
  <si>
    <t>1627</t>
  </si>
  <si>
    <t>142.01.04.44.27.14</t>
  </si>
  <si>
    <t xml:space="preserve">ARQUETA ELECTRICA </t>
  </si>
  <si>
    <t>1615</t>
  </si>
  <si>
    <t>142.01.04.44.27.02</t>
  </si>
  <si>
    <t xml:space="preserve">ARQUETA ELECTRICA  CCM200A </t>
  </si>
  <si>
    <t>CLEMESSYS</t>
  </si>
  <si>
    <t>1616</t>
  </si>
  <si>
    <t>142.01.04.44.27.03</t>
  </si>
  <si>
    <t>CEI-439</t>
  </si>
  <si>
    <t>1625</t>
  </si>
  <si>
    <t>142.01.04.44.27.12</t>
  </si>
  <si>
    <t xml:space="preserve">ARQUETA ELECTRICA  DE CAPACITOR </t>
  </si>
  <si>
    <t>1614</t>
  </si>
  <si>
    <t>142.01.04.44.27.01</t>
  </si>
  <si>
    <t xml:space="preserve">ARQUETA ELECTRICA DE CONTROL </t>
  </si>
  <si>
    <t>1621</t>
  </si>
  <si>
    <t>142.01.04.44.27.08</t>
  </si>
  <si>
    <t xml:space="preserve">ARQUETA ELECTRICA PARA CONTRL DE DESVASTES </t>
  </si>
  <si>
    <t>AES</t>
  </si>
  <si>
    <t>S35</t>
  </si>
  <si>
    <t>1622</t>
  </si>
  <si>
    <t>142.01.04.44.27.09</t>
  </si>
  <si>
    <t>1623</t>
  </si>
  <si>
    <t>142.01.04.44.27.10</t>
  </si>
  <si>
    <t>1624</t>
  </si>
  <si>
    <t>142.01.04.44.27.11</t>
  </si>
  <si>
    <t>1619</t>
  </si>
  <si>
    <t>142.01.04.44.27.06</t>
  </si>
  <si>
    <t xml:space="preserve">ARQUETA Y BOTONERA DE CONTROL DE PERMAGNATO DE POTASIO CM503 </t>
  </si>
  <si>
    <t>2421</t>
  </si>
  <si>
    <t>142.01.04.44.35.01</t>
  </si>
  <si>
    <t xml:space="preserve">ARRANCADORES INDUSTRIALES DE 3HP 4.5 HP </t>
  </si>
  <si>
    <t>PROD-TOLVA</t>
  </si>
  <si>
    <t>APRO</t>
  </si>
  <si>
    <t>TAB-047</t>
  </si>
  <si>
    <t>2422</t>
  </si>
  <si>
    <t>142.01.04.44.35.02</t>
  </si>
  <si>
    <t>2423</t>
  </si>
  <si>
    <t>142.01.04.44.35.03</t>
  </si>
  <si>
    <t>2424</t>
  </si>
  <si>
    <t>142.01.04.44.35.04</t>
  </si>
  <si>
    <t>1631</t>
  </si>
  <si>
    <t>142.01.04.44.30.01</t>
  </si>
  <si>
    <t xml:space="preserve">BANCO DE BATERIAS 3 FILAS DE 96 SELDAS </t>
  </si>
  <si>
    <t>PROD-BANCO DE BATERIAS</t>
  </si>
  <si>
    <t>NICKEL CACDMIUN</t>
  </si>
  <si>
    <t>SV290-2</t>
  </si>
  <si>
    <t>1635</t>
  </si>
  <si>
    <t>142.01.04.44.34.01</t>
  </si>
  <si>
    <t xml:space="preserve">BANCO DE CAPACITORES ( INTERRUPTOR SF6 ) </t>
  </si>
  <si>
    <t>PROD-BANCO DE CAPACITADORES</t>
  </si>
  <si>
    <t>FSA-2</t>
  </si>
  <si>
    <t>2614</t>
  </si>
  <si>
    <t>142.03.02.44.156.16</t>
  </si>
  <si>
    <t xml:space="preserve">BODEGA </t>
  </si>
  <si>
    <t>1673</t>
  </si>
  <si>
    <t>142.01.04.44.41.12</t>
  </si>
  <si>
    <t xml:space="preserve">BOMBA  C1 HP OLOR AZUL </t>
  </si>
  <si>
    <t>G&amp;L</t>
  </si>
  <si>
    <t>1674</t>
  </si>
  <si>
    <t>142.01.04.44.41.14</t>
  </si>
  <si>
    <t xml:space="preserve">BOMBA 0,5 HP </t>
  </si>
  <si>
    <t>ARCHIVADOR AEREO</t>
  </si>
  <si>
    <t>CALPEDA</t>
  </si>
  <si>
    <t>C-20</t>
  </si>
  <si>
    <t>1693</t>
  </si>
  <si>
    <t>142.01.04.44.41.35</t>
  </si>
  <si>
    <t xml:space="preserve">BOMBA COLOR AZUL </t>
  </si>
  <si>
    <t>GOULDS POUMS</t>
  </si>
  <si>
    <t>1699</t>
  </si>
  <si>
    <t>142.01.04.44.41.41</t>
  </si>
  <si>
    <t xml:space="preserve">BOMBA DE 15 HP </t>
  </si>
  <si>
    <t>KSB</t>
  </si>
  <si>
    <t>CP402-A</t>
  </si>
  <si>
    <t>1700</t>
  </si>
  <si>
    <t>142.01.04.44.41.42</t>
  </si>
  <si>
    <t>1588</t>
  </si>
  <si>
    <t>142.01.04.44.41.13</t>
  </si>
  <si>
    <t xml:space="preserve">BOMBA DE 5 HP </t>
  </si>
  <si>
    <t>PROD-BOMBA DOSIFICADORA</t>
  </si>
  <si>
    <t>2431</t>
  </si>
  <si>
    <t>142.01.04.44.62.01</t>
  </si>
  <si>
    <t xml:space="preserve">BOMBA DE MOTOR DE 12 LITROS PARA FUMIGAR </t>
  </si>
  <si>
    <t>PROD-BOMBA FUMIGADORA</t>
  </si>
  <si>
    <t>SOLLODA</t>
  </si>
  <si>
    <t>1691</t>
  </si>
  <si>
    <t>142.01.04.44.41.33</t>
  </si>
  <si>
    <t xml:space="preserve">BOMBA DE RETROLAVADO DE 30 HP </t>
  </si>
  <si>
    <t>PROD-BOMBA DE RETROLAVADO</t>
  </si>
  <si>
    <t>ETAR250/300NA</t>
  </si>
  <si>
    <t>1692</t>
  </si>
  <si>
    <t>142.01.04.44.41.34</t>
  </si>
  <si>
    <t>1671</t>
  </si>
  <si>
    <t>142.01.04.44.41.10</t>
  </si>
  <si>
    <t xml:space="preserve">BOMBA DOCIFICADORA DE ALUMINIO </t>
  </si>
  <si>
    <t>RA144.172G5R3/9</t>
  </si>
  <si>
    <t>1663</t>
  </si>
  <si>
    <t>142.01.04.44.41.02</t>
  </si>
  <si>
    <t xml:space="preserve">BOMBA DOSIFICADORA DE PERMAGNETO DE POTACIO </t>
  </si>
  <si>
    <t>RA144172G5PT/9</t>
  </si>
  <si>
    <t>1670</t>
  </si>
  <si>
    <t>142.01.04.44.41.09</t>
  </si>
  <si>
    <t>RB144/172/K7H5/9.TS</t>
  </si>
  <si>
    <t>1669</t>
  </si>
  <si>
    <t>142.01.04.44.41.08</t>
  </si>
  <si>
    <t xml:space="preserve">BOMBA DOSIFICADORA DE SULFATO DE COBRE </t>
  </si>
  <si>
    <t>1681</t>
  </si>
  <si>
    <t>142.01.04.44.41.21</t>
  </si>
  <si>
    <t xml:space="preserve">BOMBA HORIZONTAL DE 3 HP </t>
  </si>
  <si>
    <t>PROD-BOMBA HORIZONTAL</t>
  </si>
  <si>
    <t>GORMAN RUPP</t>
  </si>
  <si>
    <t>11-1-2A2-B</t>
  </si>
  <si>
    <t>1672</t>
  </si>
  <si>
    <t>142.01.04.44.41.11</t>
  </si>
  <si>
    <t xml:space="preserve">BOMBA MONOFASICA DE 200 HP VERDE </t>
  </si>
  <si>
    <t>PROD-BOMBA MONOFASICA</t>
  </si>
  <si>
    <t>WORTHIGTON</t>
  </si>
  <si>
    <t>2426</t>
  </si>
  <si>
    <t>142.01.04.44.41.31</t>
  </si>
  <si>
    <t xml:space="preserve">BOMBA SATURADA DE CAL DE 8.5 HP </t>
  </si>
  <si>
    <t>POMPES GUINARD</t>
  </si>
  <si>
    <t>2425</t>
  </si>
  <si>
    <t>142.01.04.44.41.30</t>
  </si>
  <si>
    <t>1702</t>
  </si>
  <si>
    <t>142.01.04.44.41.44</t>
  </si>
  <si>
    <t xml:space="preserve">BOMBA SUMERGIBLE 3 HP </t>
  </si>
  <si>
    <t>WS5032D4</t>
  </si>
  <si>
    <t>1690</t>
  </si>
  <si>
    <t>142.01.04.44.41.32</t>
  </si>
  <si>
    <t xml:space="preserve">BOMBA SUMERGIBLE DE 0,5 HP </t>
  </si>
  <si>
    <t>1676</t>
  </si>
  <si>
    <t>142.01.04.44.41.16</t>
  </si>
  <si>
    <t xml:space="preserve">BOMBA SUMERGIBLE DE 140 HP </t>
  </si>
  <si>
    <t>FLYGT</t>
  </si>
  <si>
    <t>PUMP</t>
  </si>
  <si>
    <t>1677</t>
  </si>
  <si>
    <t>142.01.04.44.41.17</t>
  </si>
  <si>
    <t>1678</t>
  </si>
  <si>
    <t>142.01.04.44.41.18</t>
  </si>
  <si>
    <t>1679</t>
  </si>
  <si>
    <t>142.01.04.44.41.19</t>
  </si>
  <si>
    <t>1698</t>
  </si>
  <si>
    <t>142.01.04.44.41.40</t>
  </si>
  <si>
    <t xml:space="preserve">BOMBA SUMERGIBLE DE 3 HP </t>
  </si>
  <si>
    <t>59</t>
  </si>
  <si>
    <t>142.01.04.44.41.013</t>
  </si>
  <si>
    <t xml:space="preserve">Bomba Sumergible serie 10539821 </t>
  </si>
  <si>
    <t>MYERS</t>
  </si>
  <si>
    <t>3MW30M2-23</t>
  </si>
  <si>
    <t>58</t>
  </si>
  <si>
    <t>142.01.04.44.41.012</t>
  </si>
  <si>
    <t xml:space="preserve">Bomba Sumergible serie 10544066 </t>
  </si>
  <si>
    <t>1682</t>
  </si>
  <si>
    <t>142.01.04.44.41.22</t>
  </si>
  <si>
    <t xml:space="preserve">BOMBA VEERTICALE PARA LIMPIEZA DE FILTROS 5HP </t>
  </si>
  <si>
    <t>PROD-BOMBA VERTICAL</t>
  </si>
  <si>
    <t>GRUNDFOS</t>
  </si>
  <si>
    <t>A96518000P10709</t>
  </si>
  <si>
    <t>1683</t>
  </si>
  <si>
    <t>142.01.04.44.41.23</t>
  </si>
  <si>
    <t>1687</t>
  </si>
  <si>
    <t>142.01.04.44.41.27</t>
  </si>
  <si>
    <t xml:space="preserve">BOMBA VERTICAL PARA CLORO DE 5HP TIPO OVI32/261CON </t>
  </si>
  <si>
    <t>MOVIV32/2G1</t>
  </si>
  <si>
    <t>1688</t>
  </si>
  <si>
    <t>142.01.04.44.41.28</t>
  </si>
  <si>
    <t>1689</t>
  </si>
  <si>
    <t>142.01.04.44.41.29</t>
  </si>
  <si>
    <t>1686</t>
  </si>
  <si>
    <t>142.01.04.44.41.26</t>
  </si>
  <si>
    <t xml:space="preserve">BOMBA VERTICAL PARA POLIELECTROLITO 8.5 HP </t>
  </si>
  <si>
    <t>MOVIV3273</t>
  </si>
  <si>
    <t>1696</t>
  </si>
  <si>
    <t>142.01.04.44.41.38</t>
  </si>
  <si>
    <t xml:space="preserve">BOMBAS DE 1000 HP SUCCION DE 600 MM A 450 MM </t>
  </si>
  <si>
    <t>PROD-BOMBA DE SUCCION</t>
  </si>
  <si>
    <t>252 LN600</t>
  </si>
  <si>
    <t>1694</t>
  </si>
  <si>
    <t>142.01.04.44.41.36</t>
  </si>
  <si>
    <t>250 LN600</t>
  </si>
  <si>
    <t>1695</t>
  </si>
  <si>
    <t>142.01.04.44.41.37</t>
  </si>
  <si>
    <t>251 LN600</t>
  </si>
  <si>
    <t>1697</t>
  </si>
  <si>
    <t>142.01.04.44.41.39</t>
  </si>
  <si>
    <t>253 LN600</t>
  </si>
  <si>
    <t>1726</t>
  </si>
  <si>
    <t>142.01.04.44.48.01</t>
  </si>
  <si>
    <t xml:space="preserve">CAJAS DE PARSALIZACION </t>
  </si>
  <si>
    <t>PROD-CAJA DE PARSIALIZACION</t>
  </si>
  <si>
    <t>1727</t>
  </si>
  <si>
    <t>142.01.04.44.48.02</t>
  </si>
  <si>
    <t>1728</t>
  </si>
  <si>
    <t>142.01.04.44.48.03</t>
  </si>
  <si>
    <t>1729</t>
  </si>
  <si>
    <t>142.01.04.44.48.04</t>
  </si>
  <si>
    <t>1730</t>
  </si>
  <si>
    <t>142.01.04.44.48.05</t>
  </si>
  <si>
    <t>1731</t>
  </si>
  <si>
    <t>142.01.04.44.48.06</t>
  </si>
  <si>
    <t>2608</t>
  </si>
  <si>
    <t>142.03.02.44.156.10</t>
  </si>
  <si>
    <t xml:space="preserve">CASCADA DE OXIGENACION </t>
  </si>
  <si>
    <t>2604</t>
  </si>
  <si>
    <t>142.03.02.44.156.06</t>
  </si>
  <si>
    <t xml:space="preserve">CASETA DE GENERADOR </t>
  </si>
  <si>
    <t>2605</t>
  </si>
  <si>
    <t>142.03.02.44.156.07</t>
  </si>
  <si>
    <t xml:space="preserve">CASETA DE OZONIZACION </t>
  </si>
  <si>
    <t>2661</t>
  </si>
  <si>
    <t>142.03.02.44.156.20</t>
  </si>
  <si>
    <t xml:space="preserve">CASETA PARA TRANSFORMADOR </t>
  </si>
  <si>
    <t>2665</t>
  </si>
  <si>
    <t>142.03.02.44.156.24</t>
  </si>
  <si>
    <t>2612</t>
  </si>
  <si>
    <t>142.03.02.44.156.14</t>
  </si>
  <si>
    <t xml:space="preserve">CERRAMIENTO DE MALLA </t>
  </si>
  <si>
    <t>2668</t>
  </si>
  <si>
    <t>142.03.02.44.156.27</t>
  </si>
  <si>
    <t xml:space="preserve">CERRAMIENTO PERIMETRAL </t>
  </si>
  <si>
    <t>2842</t>
  </si>
  <si>
    <t>142.01.04.44.160</t>
  </si>
  <si>
    <t xml:space="preserve">CILINDRO </t>
  </si>
  <si>
    <t>PROD-CILINDRO</t>
  </si>
  <si>
    <t>2662</t>
  </si>
  <si>
    <t>142.03.02.44.156.21</t>
  </si>
  <si>
    <t>2670</t>
  </si>
  <si>
    <t>142.03.02.44.156.29</t>
  </si>
  <si>
    <t>2666</t>
  </si>
  <si>
    <t>142.03.02.44.156.25</t>
  </si>
  <si>
    <t xml:space="preserve">CISTERNA DE CAPTACION DE AGUA </t>
  </si>
  <si>
    <t>2664</t>
  </si>
  <si>
    <t>142.03.02.44.156.23</t>
  </si>
  <si>
    <t xml:space="preserve">CISTERNA PARA FILTROS ROTATORIOS </t>
  </si>
  <si>
    <t>2606</t>
  </si>
  <si>
    <t>142.03.02.44.156.08</t>
  </si>
  <si>
    <t xml:space="preserve">CLORACION </t>
  </si>
  <si>
    <t>2455</t>
  </si>
  <si>
    <t>142.01.04.112.104.01</t>
  </si>
  <si>
    <t xml:space="preserve">CLORIMETRO </t>
  </si>
  <si>
    <t>PROD-CLORIMETRO</t>
  </si>
  <si>
    <t>HACH</t>
  </si>
  <si>
    <t>DR50000</t>
  </si>
  <si>
    <t>1597</t>
  </si>
  <si>
    <t>142.01.04.44.21.04</t>
  </si>
  <si>
    <t xml:space="preserve">COFRE ELECTRICO PARA TOLVA DE  CAL A </t>
  </si>
  <si>
    <t>PROD-COFRE ELECTRICO PARA TOLVA</t>
  </si>
  <si>
    <t>UNIMASTER</t>
  </si>
  <si>
    <t>1598</t>
  </si>
  <si>
    <t>142.01.04.44.21.05</t>
  </si>
  <si>
    <t xml:space="preserve">COFRE ELECTRICO PARA TOLVA DE  CAL B </t>
  </si>
  <si>
    <t>1599</t>
  </si>
  <si>
    <t>142.01.04.44.21.06</t>
  </si>
  <si>
    <t xml:space="preserve">COFRE ELECTRICO PARA TOLVA DE  CAL C </t>
  </si>
  <si>
    <t>1594</t>
  </si>
  <si>
    <t>142.01.04.44.21.01</t>
  </si>
  <si>
    <t xml:space="preserve">COFRE ELECTRICO PARA TOLVA DE SULFATO DE ALUMINIO A </t>
  </si>
  <si>
    <t>1595</t>
  </si>
  <si>
    <t>142.01.04.44.21.02</t>
  </si>
  <si>
    <t xml:space="preserve">COFRE ELECTRICO PARA TOLVA DE SULFATO DE ALUMINIO B </t>
  </si>
  <si>
    <t>1596</t>
  </si>
  <si>
    <t>142.01.04.44.21.03</t>
  </si>
  <si>
    <t xml:space="preserve">COFRE ELECTRICO PARA TOLVA DE SULFATO DE ALUMINIO C </t>
  </si>
  <si>
    <t>2410</t>
  </si>
  <si>
    <t>142.01.04.44.20.02</t>
  </si>
  <si>
    <t xml:space="preserve">COLUMNA DE COMPENSACION NIVEL DE ALUMINIO AÑO FABRICACION 1992 </t>
  </si>
  <si>
    <t>ALPHACON</t>
  </si>
  <si>
    <t>2409</t>
  </si>
  <si>
    <t>142.01.04.44.20.01</t>
  </si>
  <si>
    <t xml:space="preserve">COLUMNA DE COMPENSACION NIVEL DE CAL AÑO FABRICACION 1992 </t>
  </si>
  <si>
    <t>1780</t>
  </si>
  <si>
    <t>142.01.04.44.89.01</t>
  </si>
  <si>
    <t xml:space="preserve">COMPRESOR DE 15 HP </t>
  </si>
  <si>
    <t>PROD-COMPRESOR</t>
  </si>
  <si>
    <t>INGERSOL RAND</t>
  </si>
  <si>
    <t>1781</t>
  </si>
  <si>
    <t>142.01.04.44.89.02</t>
  </si>
  <si>
    <t>15T</t>
  </si>
  <si>
    <t>2884</t>
  </si>
  <si>
    <t>142.03.99.44.21</t>
  </si>
  <si>
    <t xml:space="preserve">COMPUERTAS </t>
  </si>
  <si>
    <t>2371</t>
  </si>
  <si>
    <t>141.01.07.62.14.01</t>
  </si>
  <si>
    <t xml:space="preserve">COMPUTADOR COMPLETO </t>
  </si>
  <si>
    <t>RT5390</t>
  </si>
  <si>
    <t>CQ1-1407LA</t>
  </si>
  <si>
    <t>1394</t>
  </si>
  <si>
    <t>141.01.07.44.11.02</t>
  </si>
  <si>
    <t>979</t>
  </si>
  <si>
    <t>141.01.07.88.11.01</t>
  </si>
  <si>
    <t>ET00025-NA</t>
  </si>
  <si>
    <t>BENQ</t>
  </si>
  <si>
    <t>ET005NA</t>
  </si>
  <si>
    <t>1393</t>
  </si>
  <si>
    <t>141.01.07.44.11.01</t>
  </si>
  <si>
    <t xml:space="preserve">CPU  </t>
  </si>
  <si>
    <t>FOX</t>
  </si>
  <si>
    <t>1602</t>
  </si>
  <si>
    <t>142.01.04.44.24.01</t>
  </si>
  <si>
    <t xml:space="preserve">CUBA PARA PREPARACION DE POLIMERO A </t>
  </si>
  <si>
    <t>PROD-CUBA PARA PREPARACION DE POLIMERO</t>
  </si>
  <si>
    <t>DP32.SP.PE7.9.SM.N05CNN1</t>
  </si>
  <si>
    <t>1603</t>
  </si>
  <si>
    <t>142.01.04.44.24.02</t>
  </si>
  <si>
    <t xml:space="preserve">CUBA PARA PREPARACION DE POLIMERO B </t>
  </si>
  <si>
    <t>2603</t>
  </si>
  <si>
    <t>142.03.02.44.156.05</t>
  </si>
  <si>
    <t xml:space="preserve">DECANTADOR </t>
  </si>
  <si>
    <t>1628</t>
  </si>
  <si>
    <t>142.01.04.44.29.01</t>
  </si>
  <si>
    <t xml:space="preserve">DISYUNTOR DE 6.6 KV </t>
  </si>
  <si>
    <t>PROD-DISYUNTOR</t>
  </si>
  <si>
    <t>R2 VACUUM CIRCUIT BREAKER</t>
  </si>
  <si>
    <t>1629</t>
  </si>
  <si>
    <t>142.01.04.44.29.02</t>
  </si>
  <si>
    <t>1630</t>
  </si>
  <si>
    <t>142.01.04.44.29.03</t>
  </si>
  <si>
    <t>1142</t>
  </si>
  <si>
    <t>142.01.04.37.56.01</t>
  </si>
  <si>
    <t xml:space="preserve">DOSIFICADOR </t>
  </si>
  <si>
    <t>PROD-DOSIFICADOR</t>
  </si>
  <si>
    <t>VR202C3000000908</t>
  </si>
  <si>
    <t>1777</t>
  </si>
  <si>
    <t>142.01.04.44.73.01</t>
  </si>
  <si>
    <t xml:space="preserve">ENFRIADOR DE AIRE </t>
  </si>
  <si>
    <t>PROD-ENFRIADOR DE AIRE</t>
  </si>
  <si>
    <t xml:space="preserve"> PNVAKA1N</t>
  </si>
  <si>
    <t>1778</t>
  </si>
  <si>
    <t>142.01.04.44.73.02</t>
  </si>
  <si>
    <t>15</t>
  </si>
  <si>
    <t>142.01.07.44.771.01</t>
  </si>
  <si>
    <t xml:space="preserve">Equipo de Comunicación Inalámbrica Red </t>
  </si>
  <si>
    <t>PROD-EQUIPO SOPHOS RED 15</t>
  </si>
  <si>
    <t>SOPHOS</t>
  </si>
  <si>
    <t>R1WZTCHFX RED 15W</t>
  </si>
  <si>
    <t>1392</t>
  </si>
  <si>
    <t>141.01.04.44.06.01</t>
  </si>
  <si>
    <t xml:space="preserve">EQUIPO DE MONITOREO DE 8 CAMARAS </t>
  </si>
  <si>
    <t>EQUIPO DE MONITOREO DE CAMARA</t>
  </si>
  <si>
    <t>SISCO800</t>
  </si>
  <si>
    <t>326</t>
  </si>
  <si>
    <t>142.01.03.44.01.01</t>
  </si>
  <si>
    <t xml:space="preserve">ESCRITORIO </t>
  </si>
  <si>
    <t>329</t>
  </si>
  <si>
    <t>142.01.03.44.01.05</t>
  </si>
  <si>
    <t xml:space="preserve">ESCRITORIO DE MADERA Y METAL DE  3 CAJONES COLOR NEGRO Y PORTA TECLADO  DE 1.20X0,70 </t>
  </si>
  <si>
    <t>327</t>
  </si>
  <si>
    <t>142.01.03.44.01.03</t>
  </si>
  <si>
    <t xml:space="preserve">ESCRITORIO DE MADERA Y METAL DE 4 GABETAS Y PORTA TECLADO COLOR NEGRO DE 1,50X 0,70 </t>
  </si>
  <si>
    <t>328</t>
  </si>
  <si>
    <t>142.01.03.44.01.04</t>
  </si>
  <si>
    <t xml:space="preserve">ESCRITORIO DE MADERA Y METAL TIPO L DE 4 CAJONES COLOR PLOMO  DE 1.40X0,50 </t>
  </si>
  <si>
    <t>330</t>
  </si>
  <si>
    <t>142.01.03.44.01.06</t>
  </si>
  <si>
    <t xml:space="preserve">ESCRITORIO METAL MADERA COLOR PLOMO DE 4 CAJONES 1.65X0.80 </t>
  </si>
  <si>
    <t>2599</t>
  </si>
  <si>
    <t>142.03.02.44.156.01</t>
  </si>
  <si>
    <t xml:space="preserve">ESTACION DE BOMBEO DE AGUAS TRATADAS </t>
  </si>
  <si>
    <t>2856</t>
  </si>
  <si>
    <t>142.01.06.44.17</t>
  </si>
  <si>
    <t xml:space="preserve">EXTINTOR 9,5KG </t>
  </si>
  <si>
    <t>1600</t>
  </si>
  <si>
    <t>142.01.04.44.23.05</t>
  </si>
  <si>
    <t xml:space="preserve">EXTRACTOR DE AIRE </t>
  </si>
  <si>
    <t>PROD-EXTRACTOR</t>
  </si>
  <si>
    <t>1601</t>
  </si>
  <si>
    <t>142.01.04.44.23.06</t>
  </si>
  <si>
    <t>2480</t>
  </si>
  <si>
    <t>142.01.04.44.45.01</t>
  </si>
  <si>
    <t xml:space="preserve">FILTRO DE TAMBOR ROTATORIO </t>
  </si>
  <si>
    <t>PROD-FILTRO AF (NP)</t>
  </si>
  <si>
    <t>HIDROTCH</t>
  </si>
  <si>
    <t>HDF2007-2H</t>
  </si>
  <si>
    <t>2481</t>
  </si>
  <si>
    <t>142.01.04.44.45.02</t>
  </si>
  <si>
    <t>1662</t>
  </si>
  <si>
    <t>142.01.04.44.39.01</t>
  </si>
  <si>
    <t xml:space="preserve">GENERADOR DE 150KVA </t>
  </si>
  <si>
    <t>PROD-GENERADOR ELECTRICO</t>
  </si>
  <si>
    <t>LEROY SOMER</t>
  </si>
  <si>
    <t>445VL13L8</t>
  </si>
  <si>
    <t>1720</t>
  </si>
  <si>
    <t>142.01.04.44.46.01</t>
  </si>
  <si>
    <t xml:space="preserve">JUEGOS DE SIFONES </t>
  </si>
  <si>
    <t>PROD-JUEGO DE SIFONES</t>
  </si>
  <si>
    <t>1721</t>
  </si>
  <si>
    <t>142.01.04.44.46.02</t>
  </si>
  <si>
    <t>1722</t>
  </si>
  <si>
    <t>142.01.04.44.46.03</t>
  </si>
  <si>
    <t>1723</t>
  </si>
  <si>
    <t>142.01.04.44.46.04</t>
  </si>
  <si>
    <t>1724</t>
  </si>
  <si>
    <t>142.01.04.44.46.05</t>
  </si>
  <si>
    <t>1725</t>
  </si>
  <si>
    <t>142.01.04.44.46.06</t>
  </si>
  <si>
    <t>2218</t>
  </si>
  <si>
    <t>142.03.99.44.157.02</t>
  </si>
  <si>
    <t xml:space="preserve">LINEA DE CONDUCCION AAPP CEIBAL A ESTACION TANQUE AZUA </t>
  </si>
  <si>
    <t>2217</t>
  </si>
  <si>
    <t>142.03.99.44.157.01</t>
  </si>
  <si>
    <t xml:space="preserve">LINEA DE CONDUCCION AAPP CEIBAL CAPTACION A CEIBAL PLANTA </t>
  </si>
  <si>
    <t>1707</t>
  </si>
  <si>
    <t>142.01.04.44.43.06</t>
  </si>
  <si>
    <t xml:space="preserve">MEDIDOR DE CAUDAL CON SEÑALIZADORES </t>
  </si>
  <si>
    <t>PROD-MEDIDOR DE CAUDAL</t>
  </si>
  <si>
    <t>SIEMENS</t>
  </si>
  <si>
    <t>STRNFUSSNOFOHO</t>
  </si>
  <si>
    <t>1705</t>
  </si>
  <si>
    <t>142.01.04.44.43.03</t>
  </si>
  <si>
    <t xml:space="preserve">MEDIDOR DE CAUDAL DE 500 A 100 LITROS A </t>
  </si>
  <si>
    <t>KROHNE</t>
  </si>
  <si>
    <t>1704</t>
  </si>
  <si>
    <t>142.01.04.44.43.02</t>
  </si>
  <si>
    <t>1706</t>
  </si>
  <si>
    <t>142.01.04.44.43.05</t>
  </si>
  <si>
    <t xml:space="preserve">MEDIDOR DE CAUDAL DN 80 MM </t>
  </si>
  <si>
    <t>1703</t>
  </si>
  <si>
    <t>142.01.04.44.43.01</t>
  </si>
  <si>
    <t xml:space="preserve">MEDIDOR DE CAUDAL ULTRASONICO </t>
  </si>
  <si>
    <t>FLUTEC</t>
  </si>
  <si>
    <t>MDUN</t>
  </si>
  <si>
    <t>1784</t>
  </si>
  <si>
    <t>142.01.06.44.60.03</t>
  </si>
  <si>
    <t xml:space="preserve">MONORRIEL TECLE MANUAL DE 2 TONELADAS DE 12 METROS </t>
  </si>
  <si>
    <t>1757</t>
  </si>
  <si>
    <t>142.01.04.44.49.26</t>
  </si>
  <si>
    <t xml:space="preserve">MOT0R 15 HP </t>
  </si>
  <si>
    <t>MEUZ160M4</t>
  </si>
  <si>
    <t>1758</t>
  </si>
  <si>
    <t>142.01.04.44.49.27</t>
  </si>
  <si>
    <t>1742</t>
  </si>
  <si>
    <t>142.01.04.44.49.11</t>
  </si>
  <si>
    <t xml:space="preserve">MOTOR </t>
  </si>
  <si>
    <t>MEPP200LR4</t>
  </si>
  <si>
    <t>1743</t>
  </si>
  <si>
    <t>142.01.04.44.49.12</t>
  </si>
  <si>
    <t>1760</t>
  </si>
  <si>
    <t>142.01.04.44.49.29</t>
  </si>
  <si>
    <t xml:space="preserve">MOTOR 0,5 HP </t>
  </si>
  <si>
    <t>LS 71</t>
  </si>
  <si>
    <t>1759</t>
  </si>
  <si>
    <t>142.01.04.44.49.28</t>
  </si>
  <si>
    <t>1753</t>
  </si>
  <si>
    <t>142.01.04.44.49.22</t>
  </si>
  <si>
    <t xml:space="preserve">MOTOR 1000 HP </t>
  </si>
  <si>
    <t>PNCB400M4B3</t>
  </si>
  <si>
    <t>1754</t>
  </si>
  <si>
    <t>142.01.04.44.49.23</t>
  </si>
  <si>
    <t>1755</t>
  </si>
  <si>
    <t>142.01.04.44.49.24</t>
  </si>
  <si>
    <t>1756</t>
  </si>
  <si>
    <t>142.01.04.44.49.25</t>
  </si>
  <si>
    <t>1763</t>
  </si>
  <si>
    <t>142.01.04.44.49.33</t>
  </si>
  <si>
    <t xml:space="preserve">MOTOR 15 HP </t>
  </si>
  <si>
    <t>MK161001-AD</t>
  </si>
  <si>
    <t>1764</t>
  </si>
  <si>
    <t>142.01.04.44.49.34</t>
  </si>
  <si>
    <t>1737</t>
  </si>
  <si>
    <t>142.01.04.44.49.06</t>
  </si>
  <si>
    <t xml:space="preserve">MOTOR 3.5 HP </t>
  </si>
  <si>
    <t>LS100L</t>
  </si>
  <si>
    <t>1751</t>
  </si>
  <si>
    <t>142.01.04.44.49.20</t>
  </si>
  <si>
    <t xml:space="preserve">MOTOR 30 HP </t>
  </si>
  <si>
    <t>MLPP200MR6</t>
  </si>
  <si>
    <t>1752</t>
  </si>
  <si>
    <t>142.01.04.44.49.21</t>
  </si>
  <si>
    <t>1769</t>
  </si>
  <si>
    <t>142.01.04.44.49.39</t>
  </si>
  <si>
    <t xml:space="preserve">MOTOR AZUL </t>
  </si>
  <si>
    <t>3GQA092101-ASAXF1</t>
  </si>
  <si>
    <t>1770</t>
  </si>
  <si>
    <t>142.01.04.44.49.40</t>
  </si>
  <si>
    <t>3GS13500737522011051</t>
  </si>
  <si>
    <t>1768</t>
  </si>
  <si>
    <t>142.01.04.44.49.38</t>
  </si>
  <si>
    <t xml:space="preserve">MOTOR BOMBA HORIZONTAL 3 HP </t>
  </si>
  <si>
    <t>NEMAPREMIUM</t>
  </si>
  <si>
    <t>AEHH8P</t>
  </si>
  <si>
    <t>1741</t>
  </si>
  <si>
    <t>142.01.04.44.49.10</t>
  </si>
  <si>
    <t xml:space="preserve">MOTOR DE 2,2 KW DE BANDA TRASNPORTADORA EQUIPO DE DESVASTES </t>
  </si>
  <si>
    <t>USOME</t>
  </si>
  <si>
    <t>SA62DT90S4BM</t>
  </si>
  <si>
    <t>1765</t>
  </si>
  <si>
    <t>142.01.04.44.49.35</t>
  </si>
  <si>
    <t>1766</t>
  </si>
  <si>
    <t>142.01.04.44.49.36</t>
  </si>
  <si>
    <t xml:space="preserve">MOTOR DE BOMBA VERTICAL 5 HP </t>
  </si>
  <si>
    <t>1767</t>
  </si>
  <si>
    <t>142.01.04.44.49.37</t>
  </si>
  <si>
    <t>1761</t>
  </si>
  <si>
    <t>142.01.04.44.49.31</t>
  </si>
  <si>
    <t xml:space="preserve">MOTOR DESBARATADO COLOR AZUL </t>
  </si>
  <si>
    <t>WEG</t>
  </si>
  <si>
    <t>395SM0486</t>
  </si>
  <si>
    <t>1762</t>
  </si>
  <si>
    <t>142.01.04.44.49.32</t>
  </si>
  <si>
    <t>395SM0487</t>
  </si>
  <si>
    <t>1739</t>
  </si>
  <si>
    <t>142.01.04.44.49.08</t>
  </si>
  <si>
    <t xml:space="preserve">MOTOR ELECTRICO D 2 HP </t>
  </si>
  <si>
    <t>LS905</t>
  </si>
  <si>
    <t>1771</t>
  </si>
  <si>
    <t>142.01.04.44.49.41</t>
  </si>
  <si>
    <t xml:space="preserve">MOTOR FILTRO ROTATORIO </t>
  </si>
  <si>
    <t>SEW-EURODRIVE</t>
  </si>
  <si>
    <t>S77 DT9054</t>
  </si>
  <si>
    <t>1772</t>
  </si>
  <si>
    <t>142.01.04.44.49.42</t>
  </si>
  <si>
    <t>2601</t>
  </si>
  <si>
    <t>142.03.02.44.156.03</t>
  </si>
  <si>
    <t xml:space="preserve">OFICINAS </t>
  </si>
  <si>
    <t>2843</t>
  </si>
  <si>
    <t>142.01.04.44.95</t>
  </si>
  <si>
    <t xml:space="preserve">PALLETS PLASTICOS </t>
  </si>
  <si>
    <t>PROD-PALE AF (NP)</t>
  </si>
  <si>
    <t>1776</t>
  </si>
  <si>
    <t>142.01.04.44.67.01</t>
  </si>
  <si>
    <t xml:space="preserve">PANEL SOLAR </t>
  </si>
  <si>
    <t>PROD-PANEL SOLAR</t>
  </si>
  <si>
    <t>SOLARCOM</t>
  </si>
  <si>
    <t>2669</t>
  </si>
  <si>
    <t>142.03.02.44.156.28</t>
  </si>
  <si>
    <t xml:space="preserve">PORTON </t>
  </si>
  <si>
    <t>2613</t>
  </si>
  <si>
    <t>142.03.02.44.156.15</t>
  </si>
  <si>
    <t xml:space="preserve">PORTON DE INGRESO </t>
  </si>
  <si>
    <t>2611</t>
  </si>
  <si>
    <t>142.03.02.44.156.13</t>
  </si>
  <si>
    <t xml:space="preserve">PRESEDIMENTADOR </t>
  </si>
  <si>
    <t>1636</t>
  </si>
  <si>
    <t>142.01.04.44.36.01</t>
  </si>
  <si>
    <t xml:space="preserve">PUPITRE DE LAVADO CON MANUBRIO DE CONTROL Y TABLERO SIPNOPTICO CON BOTONERA DE ARRANQUE PRUEVA DE LUCES </t>
  </si>
  <si>
    <t>PROD-PUPITRE DE LAVADO</t>
  </si>
  <si>
    <t>1637</t>
  </si>
  <si>
    <t>142.01.04.44.36.02</t>
  </si>
  <si>
    <t>1638</t>
  </si>
  <si>
    <t>142.01.04.44.36.03</t>
  </si>
  <si>
    <t>1639</t>
  </si>
  <si>
    <t>142.01.04.44.36.04</t>
  </si>
  <si>
    <t>1640</t>
  </si>
  <si>
    <t>142.01.04.44.36.05</t>
  </si>
  <si>
    <t>1641</t>
  </si>
  <si>
    <t>142.01.04.44.36.06</t>
  </si>
  <si>
    <t>2617</t>
  </si>
  <si>
    <t>142.03.02.44.156.19</t>
  </si>
  <si>
    <t>2602</t>
  </si>
  <si>
    <t>142.03.02.44.156.04</t>
  </si>
  <si>
    <t>2600</t>
  </si>
  <si>
    <t>142.03.02.44.156.02</t>
  </si>
  <si>
    <t xml:space="preserve">SALA DE REACTIVOS </t>
  </si>
  <si>
    <t>2610</t>
  </si>
  <si>
    <t>142.03.02.44.156.12</t>
  </si>
  <si>
    <t xml:space="preserve">SATURADOR DE CAL </t>
  </si>
  <si>
    <t>1834</t>
  </si>
  <si>
    <t>142.01.04.44.33.28</t>
  </si>
  <si>
    <t xml:space="preserve">SECCIONADOR HORIZONTAL 6.6 KV </t>
  </si>
  <si>
    <t>PROD-SECCIONADOR  HORIZONTAL</t>
  </si>
  <si>
    <t>1835</t>
  </si>
  <si>
    <t>142.01.04.44.33.29</t>
  </si>
  <si>
    <t>1836</t>
  </si>
  <si>
    <t>142.01.04.44.33.30</t>
  </si>
  <si>
    <t>1837</t>
  </si>
  <si>
    <t>142.01.04.44.33.31</t>
  </si>
  <si>
    <t>1838</t>
  </si>
  <si>
    <t>142.01.04.44.33.32</t>
  </si>
  <si>
    <t>1839</t>
  </si>
  <si>
    <t>142.01.04.44.33.33</t>
  </si>
  <si>
    <t>1840</t>
  </si>
  <si>
    <t>142.01.04.44.33.34</t>
  </si>
  <si>
    <t>1841</t>
  </si>
  <si>
    <t>142.01.04.44.33.35</t>
  </si>
  <si>
    <t>1842</t>
  </si>
  <si>
    <t>142.01.04.44.33.36</t>
  </si>
  <si>
    <t>1813</t>
  </si>
  <si>
    <t>142.01.04.44.33.07</t>
  </si>
  <si>
    <t xml:space="preserve">SECCIONADOR HORIZONTAL 69 KV </t>
  </si>
  <si>
    <t>1814</t>
  </si>
  <si>
    <t>142.01.04.44.33.08</t>
  </si>
  <si>
    <t>1815</t>
  </si>
  <si>
    <t>142.01.04.44.33.09</t>
  </si>
  <si>
    <t>1816</t>
  </si>
  <si>
    <t>142.01.04.44.33.10</t>
  </si>
  <si>
    <t xml:space="preserve">SECCIONADOR VERTICAL 6.6 KV </t>
  </si>
  <si>
    <t>PROD-SECCIONADOR VERTICAL</t>
  </si>
  <si>
    <t>1817</t>
  </si>
  <si>
    <t>142.01.04.44.33.11</t>
  </si>
  <si>
    <t>1818</t>
  </si>
  <si>
    <t>142.01.04.44.33.12</t>
  </si>
  <si>
    <t>1819</t>
  </si>
  <si>
    <t>142.01.04.44.33.13</t>
  </si>
  <si>
    <t>1820</t>
  </si>
  <si>
    <t>142.01.04.44.33.14</t>
  </si>
  <si>
    <t>1821</t>
  </si>
  <si>
    <t>142.01.04.44.33.15</t>
  </si>
  <si>
    <t>1822</t>
  </si>
  <si>
    <t>142.01.04.44.33.16</t>
  </si>
  <si>
    <t>1823</t>
  </si>
  <si>
    <t>142.01.04.44.33.17</t>
  </si>
  <si>
    <t>1824</t>
  </si>
  <si>
    <t>142.01.04.44.33.18</t>
  </si>
  <si>
    <t>1825</t>
  </si>
  <si>
    <t>142.01.04.44.33.19</t>
  </si>
  <si>
    <t>1826</t>
  </si>
  <si>
    <t>142.01.04.44.33.20</t>
  </si>
  <si>
    <t>1827</t>
  </si>
  <si>
    <t>142.01.04.44.33.21</t>
  </si>
  <si>
    <t>1828</t>
  </si>
  <si>
    <t>142.01.04.44.33.22</t>
  </si>
  <si>
    <t>1829</t>
  </si>
  <si>
    <t>142.01.04.44.33.23</t>
  </si>
  <si>
    <t>1830</t>
  </si>
  <si>
    <t>142.01.04.44.33.24</t>
  </si>
  <si>
    <t>1831</t>
  </si>
  <si>
    <t>142.01.04.44.33.25</t>
  </si>
  <si>
    <t>1832</t>
  </si>
  <si>
    <t>142.01.04.44.33.26</t>
  </si>
  <si>
    <t>1833</t>
  </si>
  <si>
    <t>142.01.04.44.33.27</t>
  </si>
  <si>
    <t>1633</t>
  </si>
  <si>
    <t>142.01.04.44.33.01</t>
  </si>
  <si>
    <t xml:space="preserve">SECCIONADOR VERTICAL 69 KV </t>
  </si>
  <si>
    <t>1634</t>
  </si>
  <si>
    <t>142.01.04.44.33.02</t>
  </si>
  <si>
    <t>1809</t>
  </si>
  <si>
    <t>142.01.04.44.33.03</t>
  </si>
  <si>
    <t>1810</t>
  </si>
  <si>
    <t>142.01.04.44.33.04</t>
  </si>
  <si>
    <t>1811</t>
  </si>
  <si>
    <t>142.01.04.44.33.05</t>
  </si>
  <si>
    <t>1812</t>
  </si>
  <si>
    <t>142.01.04.44.33.06</t>
  </si>
  <si>
    <t>2432</t>
  </si>
  <si>
    <t>142.01.04.44.90.01</t>
  </si>
  <si>
    <t xml:space="preserve">SOLDADORA </t>
  </si>
  <si>
    <t>PROD-SOLDADORA</t>
  </si>
  <si>
    <t>LINCOL</t>
  </si>
  <si>
    <t>AC/DC225/125</t>
  </si>
  <si>
    <t>2405</t>
  </si>
  <si>
    <t>142.01.04.44.19.01</t>
  </si>
  <si>
    <t xml:space="preserve">SONDAS PARA MEDIDOR ULTRASONIDO </t>
  </si>
  <si>
    <t>PROD-SONDAS PARA MEDIDOR</t>
  </si>
  <si>
    <t>2406</t>
  </si>
  <si>
    <t>142.01.04.44.19.02</t>
  </si>
  <si>
    <t>2407</t>
  </si>
  <si>
    <t>142.01.04.44.19.03</t>
  </si>
  <si>
    <t>2408</t>
  </si>
  <si>
    <t>142.01.04.44.19.04</t>
  </si>
  <si>
    <t>1591</t>
  </si>
  <si>
    <t>142.01.04.44.123.01</t>
  </si>
  <si>
    <t xml:space="preserve">SOPLADORA DE AIRE PARA FILTRO </t>
  </si>
  <si>
    <t>PROD-SOPLADORA DE AIRE</t>
  </si>
  <si>
    <t>HIBON</t>
  </si>
  <si>
    <t>SNH32</t>
  </si>
  <si>
    <t>1592</t>
  </si>
  <si>
    <t>142.01.04.44.123.02</t>
  </si>
  <si>
    <t>698</t>
  </si>
  <si>
    <t>141.01.04.63.17.01</t>
  </si>
  <si>
    <t>ASI 24LP</t>
  </si>
  <si>
    <t>1196</t>
  </si>
  <si>
    <t>141.01.04.44.17.02</t>
  </si>
  <si>
    <t xml:space="preserve">SPLIT  COLOR BLANCO NE 900 BTU </t>
  </si>
  <si>
    <t>ASL-09LP</t>
  </si>
  <si>
    <t>2607</t>
  </si>
  <si>
    <t>142.03.02.44.156.09</t>
  </si>
  <si>
    <t xml:space="preserve">TALLER </t>
  </si>
  <si>
    <t>2430</t>
  </si>
  <si>
    <t>142.01.04.44.54.06</t>
  </si>
  <si>
    <t xml:space="preserve">TANQUE ANTI-ARIETE DE 8500 LITROS </t>
  </si>
  <si>
    <t>BARS</t>
  </si>
  <si>
    <t>2429</t>
  </si>
  <si>
    <t>142.01.04.44.54.04</t>
  </si>
  <si>
    <t xml:space="preserve">TANQUE ANTIGOLPE DE ARIETE 32000 LITROS </t>
  </si>
  <si>
    <t>1774</t>
  </si>
  <si>
    <t>142.01.04.44.54.01</t>
  </si>
  <si>
    <t xml:space="preserve">TANQUE COLECTOR DE POLICLORURO DE 60 MM DE DIAMETRO </t>
  </si>
  <si>
    <t>PROD-TANQUE COLECTOR</t>
  </si>
  <si>
    <t>2427</t>
  </si>
  <si>
    <t>142.01.04.44.54.02</t>
  </si>
  <si>
    <t xml:space="preserve">TANQUE DE DERIVACION DE POLIELECTROLITO 0 </t>
  </si>
  <si>
    <t>2671</t>
  </si>
  <si>
    <t>142.03.02.44.156.30</t>
  </si>
  <si>
    <t xml:space="preserve">TANQUE ELEVADO </t>
  </si>
  <si>
    <t>1775</t>
  </si>
  <si>
    <t>142.01.04.44.54.05</t>
  </si>
  <si>
    <t xml:space="preserve">TANQUE METALICO 1000 LITROS </t>
  </si>
  <si>
    <t>PAUCHARD</t>
  </si>
  <si>
    <t>2428</t>
  </si>
  <si>
    <t>142.01.04.44.54.03</t>
  </si>
  <si>
    <t xml:space="preserve">TANQUE PARA COMBUSTIBLE COLOR AMARILLO,CAPACIDAD 2000 ltrs </t>
  </si>
  <si>
    <t>2885</t>
  </si>
  <si>
    <t>142.03.99.44.54</t>
  </si>
  <si>
    <t>1782</t>
  </si>
  <si>
    <t>142.01.06.44.60.01</t>
  </si>
  <si>
    <t xml:space="preserve">TECLE CON 2 RIELES 5000 KILOGRAMOS </t>
  </si>
  <si>
    <t>PROD-TECLE</t>
  </si>
  <si>
    <t>1785</t>
  </si>
  <si>
    <t>142.01.06.44.60.04</t>
  </si>
  <si>
    <t xml:space="preserve">TECLE CON MONORIEL DE 5 TONELADA </t>
  </si>
  <si>
    <t>1783</t>
  </si>
  <si>
    <t>142.01.06.44.60.02</t>
  </si>
  <si>
    <t xml:space="preserve">TECLE ELECTRICOS CON DIAMETRO CAPACIDAD DE 2 TONELADAS </t>
  </si>
  <si>
    <t>VERLINDE</t>
  </si>
  <si>
    <t>2414</t>
  </si>
  <si>
    <t>142.01.04.44.22.04</t>
  </si>
  <si>
    <t xml:space="preserve">TOLVA PARA CAL </t>
  </si>
  <si>
    <t>UMA100K3</t>
  </si>
  <si>
    <t>142.01.04.44.22.05</t>
  </si>
  <si>
    <t>2416</t>
  </si>
  <si>
    <t>142.01.04.44.22.06</t>
  </si>
  <si>
    <t>PROD-ACTUADOR</t>
  </si>
  <si>
    <t>2411</t>
  </si>
  <si>
    <t>142.01.04.44.22.01</t>
  </si>
  <si>
    <t xml:space="preserve">TOLVA PARA SULFATO DE ALUMINIO CON UN VENTILADOR Y VIBRADOR </t>
  </si>
  <si>
    <t>PROD-ARRANCADOR AF (NP)</t>
  </si>
  <si>
    <t>X5001A</t>
  </si>
  <si>
    <t>2412</t>
  </si>
  <si>
    <t>142.01.04.44.22.02</t>
  </si>
  <si>
    <t>X5001B</t>
  </si>
  <si>
    <t>2413</t>
  </si>
  <si>
    <t>142.01.04.44.22.03</t>
  </si>
  <si>
    <t>X5001C</t>
  </si>
  <si>
    <t>1405</t>
  </si>
  <si>
    <t>142.01.04.44.25.07</t>
  </si>
  <si>
    <t xml:space="preserve">TRANFORMADOR EN SECO DE 25.3 KW </t>
  </si>
  <si>
    <t>PROD-TRANSFORMADOR EN SECO</t>
  </si>
  <si>
    <t>AT SP102A</t>
  </si>
  <si>
    <t>ELECTRIC INDUSTRIE</t>
  </si>
  <si>
    <t>AT-DEM</t>
  </si>
  <si>
    <t>1406</t>
  </si>
  <si>
    <t>142.01.04.44.25.08</t>
  </si>
  <si>
    <t>AT SP102B</t>
  </si>
  <si>
    <t>1407</t>
  </si>
  <si>
    <t>142.01.04.44.25.09</t>
  </si>
  <si>
    <t>AT SP102C</t>
  </si>
  <si>
    <t>1415</t>
  </si>
  <si>
    <t>142.01.04.44.25.17</t>
  </si>
  <si>
    <t>1605</t>
  </si>
  <si>
    <t>142.01.04.44.26.02</t>
  </si>
  <si>
    <t xml:space="preserve">TRANSFORMADOR 50KVA TIPO BOTELLA MONOFASICO </t>
  </si>
  <si>
    <t>1412</t>
  </si>
  <si>
    <t>142.01.04.44.25.14</t>
  </si>
  <si>
    <t xml:space="preserve">TRANSFORMADOR EN SECO </t>
  </si>
  <si>
    <t>CLA-WAL-CO</t>
  </si>
  <si>
    <t>1399</t>
  </si>
  <si>
    <t>142.01.04.44.25.01</t>
  </si>
  <si>
    <t>ELECTROINDUSTRIA</t>
  </si>
  <si>
    <t>570BETZBCNN7</t>
  </si>
  <si>
    <t>1414</t>
  </si>
  <si>
    <t>142.01.04.44.25.16</t>
  </si>
  <si>
    <t xml:space="preserve">TRANSFORMADOR EN SECO  DE 51.75 KVA </t>
  </si>
  <si>
    <t>1404</t>
  </si>
  <si>
    <t>142.01.04.44.25.06</t>
  </si>
  <si>
    <t xml:space="preserve">TRANSFORMADOR EN SECO 15KVA </t>
  </si>
  <si>
    <t>1411</t>
  </si>
  <si>
    <t>142.01.04.44.25.13</t>
  </si>
  <si>
    <t xml:space="preserve">TRANSFORMADOR EN SECO DE 2.5 KVA DE 440 A 20 A </t>
  </si>
  <si>
    <t>1413</t>
  </si>
  <si>
    <t>142.01.04.44.25.15</t>
  </si>
  <si>
    <t xml:space="preserve">TRANSFORMADOR EN SECO DE 3KW </t>
  </si>
  <si>
    <t>1408</t>
  </si>
  <si>
    <t>142.01.04.44.25.10</t>
  </si>
  <si>
    <t xml:space="preserve">TRANSFORMADOR EN SECO DE 51.75 KW </t>
  </si>
  <si>
    <t>AT SP102D</t>
  </si>
  <si>
    <t>1409</t>
  </si>
  <si>
    <t>142.01.04.44.25.11</t>
  </si>
  <si>
    <t>1416</t>
  </si>
  <si>
    <t>142.01.04.44.25.18</t>
  </si>
  <si>
    <t>1410</t>
  </si>
  <si>
    <t>142.01.04.44.25.12</t>
  </si>
  <si>
    <t xml:space="preserve">TRANSFORMADOR EN SECO DE 6 KVA </t>
  </si>
  <si>
    <t>1403</t>
  </si>
  <si>
    <t>142.01.04.44.25.05</t>
  </si>
  <si>
    <t xml:space="preserve">TRANSFORMADOR EN SECO DE 6KVA </t>
  </si>
  <si>
    <t>ELECTRO INDUTRIE</t>
  </si>
  <si>
    <t>TMC9B</t>
  </si>
  <si>
    <t>1402</t>
  </si>
  <si>
    <t>142.01.04.44.25.04</t>
  </si>
  <si>
    <t xml:space="preserve">TRANSFORMADOR EN SECO DE 9KVA </t>
  </si>
  <si>
    <t>S/932615</t>
  </si>
  <si>
    <t>ELECTRO INDUSTRIE</t>
  </si>
  <si>
    <t>1612</t>
  </si>
  <si>
    <t>142.01.04.44.26.09</t>
  </si>
  <si>
    <t xml:space="preserve">TRANSFORMADOR PARA MEDIDA 7200 </t>
  </si>
  <si>
    <t>1613</t>
  </si>
  <si>
    <t>142.01.04.44.26.10</t>
  </si>
  <si>
    <t>1400</t>
  </si>
  <si>
    <t>142.01.04.44.25.02</t>
  </si>
  <si>
    <t xml:space="preserve">TRANSFORMADOR SECO DE 6KVA IN440-OUT 220 VTL </t>
  </si>
  <si>
    <t>ELECTROINDUSTRIE</t>
  </si>
  <si>
    <t>1401</t>
  </si>
  <si>
    <t>142.01.04.44.25.03</t>
  </si>
  <si>
    <t>1610</t>
  </si>
  <si>
    <t>142.01.04.44.26.07</t>
  </si>
  <si>
    <t xml:space="preserve">TRANSFORMADOR TRFASICO DE 500 KVA </t>
  </si>
  <si>
    <t>I</t>
  </si>
  <si>
    <t>1609</t>
  </si>
  <si>
    <t>142.01.04.44.26.06</t>
  </si>
  <si>
    <t xml:space="preserve">TRANSFORMADOR TRIFACICO CON POTENCIA NOMINAL DE 5000 KVA CLASIFICACION RADIAL MODIFICADA VOLTAGE DE ALTA </t>
  </si>
  <si>
    <t>1606</t>
  </si>
  <si>
    <t>142.01.04.44.26.03</t>
  </si>
  <si>
    <t xml:space="preserve">TRANSFORMADOR TRIFASICO 1500 KVA </t>
  </si>
  <si>
    <t>1607</t>
  </si>
  <si>
    <t>142.01.04.44.26.04</t>
  </si>
  <si>
    <t xml:space="preserve">TRANSFORMADOR TRIFASICO 500 KVA </t>
  </si>
  <si>
    <t>1608</t>
  </si>
  <si>
    <t>142.01.04.44.26.05</t>
  </si>
  <si>
    <t xml:space="preserve">TRANSFORMADOR TRIFASICO DE 50 KVA </t>
  </si>
  <si>
    <t>INATRA</t>
  </si>
  <si>
    <t>1604</t>
  </si>
  <si>
    <t>142.01.04.44.26.01</t>
  </si>
  <si>
    <t xml:space="preserve">TRANSFORMADOR TRIFASICO DE 750 KVA </t>
  </si>
  <si>
    <t>ECUATRANS</t>
  </si>
  <si>
    <t>1611</t>
  </si>
  <si>
    <t>142.01.04.44.26.08</t>
  </si>
  <si>
    <t xml:space="preserve">TRASFORMADOR ELCTRICO MONOFASICO DE 5 KVA </t>
  </si>
  <si>
    <t>1779</t>
  </si>
  <si>
    <t>142.01.04.44.78.01</t>
  </si>
  <si>
    <t xml:space="preserve">TURBIDIMETRO </t>
  </si>
  <si>
    <t>PROD-TURBIDIMETRO</t>
  </si>
  <si>
    <t>S/N2016110CO132</t>
  </si>
  <si>
    <t>TL2300</t>
  </si>
  <si>
    <t>1494</t>
  </si>
  <si>
    <t>142.01.04.44.40.161</t>
  </si>
  <si>
    <t xml:space="preserve">VALVUA DE COMPUERTA MANUAL DN 600 MM </t>
  </si>
  <si>
    <t>1495</t>
  </si>
  <si>
    <t>142.01.04.44.40.162</t>
  </si>
  <si>
    <t>1496</t>
  </si>
  <si>
    <t>142.01.04.44.40.163</t>
  </si>
  <si>
    <t>1497</t>
  </si>
  <si>
    <t>142.01.04.44.40.164</t>
  </si>
  <si>
    <t>1502</t>
  </si>
  <si>
    <t>142.01.04.44.40.169</t>
  </si>
  <si>
    <t xml:space="preserve">VALVULA  COMPUERTA DN 100 MM SIN VOLANTE </t>
  </si>
  <si>
    <t>1501</t>
  </si>
  <si>
    <t>142.01.04.44.40.168</t>
  </si>
  <si>
    <t xml:space="preserve">VALVULA  COMPUERTA DN 125 MM CON VOLANTE </t>
  </si>
  <si>
    <t>1498</t>
  </si>
  <si>
    <t>142.01.04.44.40.165</t>
  </si>
  <si>
    <t xml:space="preserve">VALVULA  COMPUERTA DN 80 MM CON VOLANTE </t>
  </si>
  <si>
    <t>1499</t>
  </si>
  <si>
    <t>142.01.04.44.40.166</t>
  </si>
  <si>
    <t>1500</t>
  </si>
  <si>
    <t>142.01.04.44.40.167</t>
  </si>
  <si>
    <t>1483</t>
  </si>
  <si>
    <t>142.01.04.44.40.151</t>
  </si>
  <si>
    <t xml:space="preserve">VALVULA ALIVIADORA DE PRESION DN 150 MM </t>
  </si>
  <si>
    <t>1484</t>
  </si>
  <si>
    <t>142.01.04.44.40.152</t>
  </si>
  <si>
    <t>1485</t>
  </si>
  <si>
    <t>142.01.04.44.40.153</t>
  </si>
  <si>
    <t>1515</t>
  </si>
  <si>
    <t>142.01.04.44.40.28</t>
  </si>
  <si>
    <t xml:space="preserve">VALVULA AUTOMATICA  DN 800 MM DE </t>
  </si>
  <si>
    <t>BERNARD</t>
  </si>
  <si>
    <t>B</t>
  </si>
  <si>
    <t>1520</t>
  </si>
  <si>
    <t>142.01.04.44.40.33</t>
  </si>
  <si>
    <t xml:space="preserve">VALVULA COMPUERTA DN 100 MM CON VASTAGO </t>
  </si>
  <si>
    <t>1439</t>
  </si>
  <si>
    <t>142.01.04.44.40.111</t>
  </si>
  <si>
    <t>ANRI</t>
  </si>
  <si>
    <t>1576</t>
  </si>
  <si>
    <t>142.01.04.44.40.89</t>
  </si>
  <si>
    <t>1455</t>
  </si>
  <si>
    <t>142.01.04.44.40.126</t>
  </si>
  <si>
    <t xml:space="preserve">VALVULA COMPUERTA DN 100 MM CON VOLANTE </t>
  </si>
  <si>
    <t>1456</t>
  </si>
  <si>
    <t>142.01.04.44.40.127</t>
  </si>
  <si>
    <t xml:space="preserve">VALVULA COMPUERTA DN 125 CON VOLANTE </t>
  </si>
  <si>
    <t>1457</t>
  </si>
  <si>
    <t>142.01.04.44.40.128</t>
  </si>
  <si>
    <t>1458</t>
  </si>
  <si>
    <t>142.01.04.44.40.129</t>
  </si>
  <si>
    <t>1460</t>
  </si>
  <si>
    <t>142.01.04.44.40.130</t>
  </si>
  <si>
    <t>1461</t>
  </si>
  <si>
    <t>142.01.04.44.40.131</t>
  </si>
  <si>
    <t>1462</t>
  </si>
  <si>
    <t>142.01.04.44.40.132</t>
  </si>
  <si>
    <t>1473</t>
  </si>
  <si>
    <t>142.01.04.44.40.142</t>
  </si>
  <si>
    <t xml:space="preserve">VALVULA COMPUERTA DN 200 MM CON VOLANTE </t>
  </si>
  <si>
    <t>1541</t>
  </si>
  <si>
    <t>142.01.04.44.40.54</t>
  </si>
  <si>
    <t xml:space="preserve">VALVULA COMPUERTA DN 80 CON VOLANTE </t>
  </si>
  <si>
    <t>1540</t>
  </si>
  <si>
    <t>142.01.04.44.40.53</t>
  </si>
  <si>
    <t>1474</t>
  </si>
  <si>
    <t>142.01.04.44.40.143</t>
  </si>
  <si>
    <t xml:space="preserve">VALVULA DE AIRE DN 100 MM </t>
  </si>
  <si>
    <t>POUNT A MOUSSON</t>
  </si>
  <si>
    <t>1480</t>
  </si>
  <si>
    <t>142.01.04.44.40.149</t>
  </si>
  <si>
    <t xml:space="preserve">VALVULA DE AIRE DN 200 MM </t>
  </si>
  <si>
    <t>VENTEX</t>
  </si>
  <si>
    <t>1440</t>
  </si>
  <si>
    <t>142.01.04.44.40.112</t>
  </si>
  <si>
    <t xml:space="preserve">VALVULA DE COMPUERTA DN 100 MM CON VOLANTE </t>
  </si>
  <si>
    <t>1443</t>
  </si>
  <si>
    <t>142.01.04.44.40.115</t>
  </si>
  <si>
    <t>1493</t>
  </si>
  <si>
    <t>142.01.04.44.40.160</t>
  </si>
  <si>
    <t>1575</t>
  </si>
  <si>
    <t>142.01.04.44.40.88</t>
  </si>
  <si>
    <t>1486</t>
  </si>
  <si>
    <t>142.01.04.44.40.154</t>
  </si>
  <si>
    <t xml:space="preserve">VALVULA DE COMPUERTA DN 150 MM CON VOLANTE </t>
  </si>
  <si>
    <t>1487</t>
  </si>
  <si>
    <t>142.01.04.44.40.155</t>
  </si>
  <si>
    <t>1488</t>
  </si>
  <si>
    <t>142.01.04.44.40.156</t>
  </si>
  <si>
    <t>1489</t>
  </si>
  <si>
    <t>142.01.04.44.40.157</t>
  </si>
  <si>
    <t>1490</t>
  </si>
  <si>
    <t>142.01.04.44.40.158</t>
  </si>
  <si>
    <t>1491</t>
  </si>
  <si>
    <t>142.01.04.44.40.159</t>
  </si>
  <si>
    <t>1577</t>
  </si>
  <si>
    <t>142.01.04.44.40.90</t>
  </si>
  <si>
    <t xml:space="preserve">VALVULA DE COMPUERTA DN 200 MM CON VOLANTE </t>
  </si>
  <si>
    <t>1539</t>
  </si>
  <si>
    <t>142.01.04.44.40.52</t>
  </si>
  <si>
    <t xml:space="preserve">VALVULA DE COMPUERTA DN 50 CON VASTAGO </t>
  </si>
  <si>
    <t>1542</t>
  </si>
  <si>
    <t>142.01.04.44.40.55</t>
  </si>
  <si>
    <t>1543</t>
  </si>
  <si>
    <t>142.01.04.44.40.56</t>
  </si>
  <si>
    <t>1544</t>
  </si>
  <si>
    <t>142.01.04.44.40.57</t>
  </si>
  <si>
    <t>1482</t>
  </si>
  <si>
    <t>142.01.04.44.40.150</t>
  </si>
  <si>
    <t xml:space="preserve">VALVULA DE RETENCION DE DN 400 MM </t>
  </si>
  <si>
    <t>GUICHON</t>
  </si>
  <si>
    <t>A961B214</t>
  </si>
  <si>
    <t>1551</t>
  </si>
  <si>
    <t>142.01.04.44.40.64</t>
  </si>
  <si>
    <t xml:space="preserve">VALVULA MARIPOSA DE 200 MM CON VOLANTE </t>
  </si>
  <si>
    <t>AMRI</t>
  </si>
  <si>
    <t>1558</t>
  </si>
  <si>
    <t>142.01.04.44.40.71</t>
  </si>
  <si>
    <t>1463</t>
  </si>
  <si>
    <t>142.01.04.44.40.133</t>
  </si>
  <si>
    <t xml:space="preserve">VALVULA MARIPOSA DN  500 MM CON VOLANTE </t>
  </si>
  <si>
    <t>1436</t>
  </si>
  <si>
    <t>142.01.04.44.40.109</t>
  </si>
  <si>
    <t xml:space="preserve">VALVULA MARIPOSA DN 125 MM CON PALANCA </t>
  </si>
  <si>
    <t>1438</t>
  </si>
  <si>
    <t>142.01.04.44.40.110</t>
  </si>
  <si>
    <t>1476</t>
  </si>
  <si>
    <t>142.01.04.44.40.145</t>
  </si>
  <si>
    <t>1477</t>
  </si>
  <si>
    <t>142.01.04.44.40.146</t>
  </si>
  <si>
    <t>1478</t>
  </si>
  <si>
    <t>142.01.04.44.40.147</t>
  </si>
  <si>
    <t>1479</t>
  </si>
  <si>
    <t>142.01.04.44.40.148</t>
  </si>
  <si>
    <t>1504</t>
  </si>
  <si>
    <t>142.01.04.44.40.170</t>
  </si>
  <si>
    <t>1434</t>
  </si>
  <si>
    <t>142.01.04.44.40.107</t>
  </si>
  <si>
    <t xml:space="preserve">VALVULA MARIPOSA DN 150 MM CON PALANCA </t>
  </si>
  <si>
    <t>1435</t>
  </si>
  <si>
    <t>142.01.04.44.40.108</t>
  </si>
  <si>
    <t>1547</t>
  </si>
  <si>
    <t>142.01.04.44.40.60</t>
  </si>
  <si>
    <t xml:space="preserve">VALVULA MARIPOSA DN 200 CON PALANCA ACOPLADA A TUBERIA </t>
  </si>
  <si>
    <t>1548</t>
  </si>
  <si>
    <t>142.01.04.44.40.61</t>
  </si>
  <si>
    <t>1552</t>
  </si>
  <si>
    <t>142.01.04.44.40.65</t>
  </si>
  <si>
    <t>1553</t>
  </si>
  <si>
    <t>142.01.04.44.40.66</t>
  </si>
  <si>
    <t>1419</t>
  </si>
  <si>
    <t>142.01.04.44.40.03</t>
  </si>
  <si>
    <t xml:space="preserve">VALVULA MARIPOSA DN 250 MM </t>
  </si>
  <si>
    <t>GGG40</t>
  </si>
  <si>
    <t>1545</t>
  </si>
  <si>
    <t>142.01.04.44.40.58</t>
  </si>
  <si>
    <t xml:space="preserve">VALVULA MARIPOSA DN 250 MM CON VOLANTE </t>
  </si>
  <si>
    <t>MARI</t>
  </si>
  <si>
    <t>1432</t>
  </si>
  <si>
    <t>142.01.04.44.40.105</t>
  </si>
  <si>
    <t xml:space="preserve">VALVULA MARIPOSA DN 350 MM CON CADENA </t>
  </si>
  <si>
    <t>1433</t>
  </si>
  <si>
    <t>142.01.04.44.40.106</t>
  </si>
  <si>
    <t>1421</t>
  </si>
  <si>
    <t>142.01.04.44.40.05</t>
  </si>
  <si>
    <t xml:space="preserve">VALVULA MARIPOSA DN 400 MM CON VOLANTE </t>
  </si>
  <si>
    <t>1425</t>
  </si>
  <si>
    <t>142.01.04.44.40.09</t>
  </si>
  <si>
    <t>1426</t>
  </si>
  <si>
    <t>142.01.04.44.40.10</t>
  </si>
  <si>
    <t>1437</t>
  </si>
  <si>
    <t>142.01.04.44.40.11</t>
  </si>
  <si>
    <t>1448</t>
  </si>
  <si>
    <t>142.01.04.44.40.12</t>
  </si>
  <si>
    <t>1459</t>
  </si>
  <si>
    <t>142.01.04.44.40.13</t>
  </si>
  <si>
    <t>1470</t>
  </si>
  <si>
    <t>142.01.04.44.40.14</t>
  </si>
  <si>
    <t>1481</t>
  </si>
  <si>
    <t>142.01.04.44.40.15</t>
  </si>
  <si>
    <t>1492</t>
  </si>
  <si>
    <t>142.01.04.44.40.16</t>
  </si>
  <si>
    <t>1503</t>
  </si>
  <si>
    <t>142.01.04.44.40.17</t>
  </si>
  <si>
    <t>1505</t>
  </si>
  <si>
    <t>142.01.04.44.40.18</t>
  </si>
  <si>
    <t>1506</t>
  </si>
  <si>
    <t>142.01.04.44.40.19</t>
  </si>
  <si>
    <t>1507</t>
  </si>
  <si>
    <t>142.01.04.44.40.20</t>
  </si>
  <si>
    <t>1508</t>
  </si>
  <si>
    <t>142.01.04.44.40.21</t>
  </si>
  <si>
    <t>1509</t>
  </si>
  <si>
    <t>142.01.04.44.40.22</t>
  </si>
  <si>
    <t>1510</t>
  </si>
  <si>
    <t>142.01.04.44.40.23</t>
  </si>
  <si>
    <t>1511</t>
  </si>
  <si>
    <t>142.01.04.44.40.24</t>
  </si>
  <si>
    <t>1512</t>
  </si>
  <si>
    <t>142.01.04.44.40.25</t>
  </si>
  <si>
    <t>1513</t>
  </si>
  <si>
    <t>142.01.04.44.40.26</t>
  </si>
  <si>
    <t>1514</t>
  </si>
  <si>
    <t>142.01.04.44.40.27</t>
  </si>
  <si>
    <t>1422</t>
  </si>
  <si>
    <t>142.01.04.44.40.06</t>
  </si>
  <si>
    <t>1423</t>
  </si>
  <si>
    <t>142.01.04.44.40.07</t>
  </si>
  <si>
    <t>1420</t>
  </si>
  <si>
    <t>142.01.04.44.40.04</t>
  </si>
  <si>
    <t xml:space="preserve">VALVULA MARIPOSA DN 400 MM SIN VOLANTE </t>
  </si>
  <si>
    <t>1424</t>
  </si>
  <si>
    <t>142.01.04.44.40.08</t>
  </si>
  <si>
    <t>1430</t>
  </si>
  <si>
    <t>142.01.04.44.40.103</t>
  </si>
  <si>
    <t xml:space="preserve">VALVULA MARIPOSA DN 450 MM CON VOLANTE </t>
  </si>
  <si>
    <t>1431</t>
  </si>
  <si>
    <t>142.01.04.44.40.104</t>
  </si>
  <si>
    <t>1468</t>
  </si>
  <si>
    <t>142.01.04.44.40.138</t>
  </si>
  <si>
    <t>1469</t>
  </si>
  <si>
    <t>142.01.04.44.40.139</t>
  </si>
  <si>
    <t>1471</t>
  </si>
  <si>
    <t>142.01.04.44.40.140</t>
  </si>
  <si>
    <t>1472</t>
  </si>
  <si>
    <t>142.01.04.44.40.141</t>
  </si>
  <si>
    <t xml:space="preserve">VALVULA MARIPOSA DN 450 MM SIN VOLANTE </t>
  </si>
  <si>
    <t>1464</t>
  </si>
  <si>
    <t>142.01.04.44.40.134</t>
  </si>
  <si>
    <t xml:space="preserve">VALVULA MARIPOSA DN 600 MM CON VOLANTE </t>
  </si>
  <si>
    <t>1465</t>
  </si>
  <si>
    <t>142.01.04.44.40.135</t>
  </si>
  <si>
    <t>1466</t>
  </si>
  <si>
    <t>142.01.04.44.40.136</t>
  </si>
  <si>
    <t>1467</t>
  </si>
  <si>
    <t>142.01.04.44.40.137</t>
  </si>
  <si>
    <t xml:space="preserve">VALVULA MARIPOSA DN 600 MM SIN VOLANTE </t>
  </si>
  <si>
    <t>1516</t>
  </si>
  <si>
    <t>142.01.04.44.40.29</t>
  </si>
  <si>
    <t xml:space="preserve">VALVULA MARIPOSA DN 800 MM CON VOLANTE </t>
  </si>
  <si>
    <t>3866/25</t>
  </si>
  <si>
    <t>1517</t>
  </si>
  <si>
    <t>142.01.04.44.40.30</t>
  </si>
  <si>
    <t>1475</t>
  </si>
  <si>
    <t>142.01.04.44.40.144</t>
  </si>
  <si>
    <t>1417</t>
  </si>
  <si>
    <t>142.01.04.44.40.01</t>
  </si>
  <si>
    <t xml:space="preserve">VALVULA MARIPOSA DN 800 MM CON VOLANTE  (ENTRADA) </t>
  </si>
  <si>
    <t>R/065</t>
  </si>
  <si>
    <t>1418</t>
  </si>
  <si>
    <t>142.01.04.44.40.02</t>
  </si>
  <si>
    <t>PONT-A-MOUSSON</t>
  </si>
  <si>
    <t>BB16.JPA</t>
  </si>
  <si>
    <t>1446</t>
  </si>
  <si>
    <t>142.01.04.44.40.118</t>
  </si>
  <si>
    <t xml:space="preserve">VALVULA NEUMATICA DE 450 MM </t>
  </si>
  <si>
    <t>MIROUX</t>
  </si>
  <si>
    <t>1447</t>
  </si>
  <si>
    <t>142.01.04.44.40.119</t>
  </si>
  <si>
    <t>1449</t>
  </si>
  <si>
    <t>142.01.04.44.40.120</t>
  </si>
  <si>
    <t>1450</t>
  </si>
  <si>
    <t>142.01.04.44.40.121</t>
  </si>
  <si>
    <t>1451</t>
  </si>
  <si>
    <t>142.01.04.44.40.122</t>
  </si>
  <si>
    <t>1452</t>
  </si>
  <si>
    <t>142.01.04.44.40.123</t>
  </si>
  <si>
    <t>1549</t>
  </si>
  <si>
    <t>142.01.04.44.40.62</t>
  </si>
  <si>
    <t xml:space="preserve">VALVULA NEUMATICA DN DE 200 MM </t>
  </si>
  <si>
    <t>1550</t>
  </si>
  <si>
    <t>142.01.04.44.40.63</t>
  </si>
  <si>
    <t>1554</t>
  </si>
  <si>
    <t>142.01.04.44.40.67</t>
  </si>
  <si>
    <t>1555</t>
  </si>
  <si>
    <t>142.01.04.44.40.68</t>
  </si>
  <si>
    <t>1559</t>
  </si>
  <si>
    <t>142.01.04.44.40.72</t>
  </si>
  <si>
    <t xml:space="preserve">VALVULAS COMPUERTA DN 150 MM CON VOLANTE </t>
  </si>
  <si>
    <t>1560</t>
  </si>
  <si>
    <t>142.01.04.44.40.73</t>
  </si>
  <si>
    <t>1561</t>
  </si>
  <si>
    <t>142.01.04.44.40.74</t>
  </si>
  <si>
    <t>1562</t>
  </si>
  <si>
    <t>142.01.04.44.40.75</t>
  </si>
  <si>
    <t>1563</t>
  </si>
  <si>
    <t>142.01.04.44.40.76</t>
  </si>
  <si>
    <t>1564</t>
  </si>
  <si>
    <t>142.01.04.44.40.77</t>
  </si>
  <si>
    <t>1565</t>
  </si>
  <si>
    <t>142.01.04.44.40.78</t>
  </si>
  <si>
    <t>1566</t>
  </si>
  <si>
    <t>142.01.04.44.40.79</t>
  </si>
  <si>
    <t>1584</t>
  </si>
  <si>
    <t>142.01.04.44.40.97</t>
  </si>
  <si>
    <t xml:space="preserve">VALVULAS MARIPOSA DN 50 MM CON PALANCA </t>
  </si>
  <si>
    <t>1585</t>
  </si>
  <si>
    <t>142.01.04.44.40.98</t>
  </si>
  <si>
    <t>1586</t>
  </si>
  <si>
    <t>142.01.04.44.40.99</t>
  </si>
  <si>
    <t>1427</t>
  </si>
  <si>
    <t>142.01.04.44.40.100</t>
  </si>
  <si>
    <t>1428</t>
  </si>
  <si>
    <t>142.01.04.44.40.101</t>
  </si>
  <si>
    <t>1429</t>
  </si>
  <si>
    <t>142.01.04.44.40.102</t>
  </si>
  <si>
    <t>1444</t>
  </si>
  <si>
    <t>142.01.04.44.40.116</t>
  </si>
  <si>
    <t xml:space="preserve">VALVULAS NEUMATICAS DN 150 MM </t>
  </si>
  <si>
    <t>1445</t>
  </si>
  <si>
    <t>142.01.04.44.40.117</t>
  </si>
  <si>
    <t>1453</t>
  </si>
  <si>
    <t>142.01.04.44.40.124</t>
  </si>
  <si>
    <t>1454</t>
  </si>
  <si>
    <t>142.01.04.44.40.125</t>
  </si>
  <si>
    <t>1556</t>
  </si>
  <si>
    <t>142.01.04.44.40.69</t>
  </si>
  <si>
    <t>1557</t>
  </si>
  <si>
    <t>142.01.04.44.40.70</t>
  </si>
  <si>
    <t>1441</t>
  </si>
  <si>
    <t>142.01.04.44.40.113</t>
  </si>
  <si>
    <t>1442</t>
  </si>
  <si>
    <t>142.01.04.44.40.114</t>
  </si>
  <si>
    <t>1533</t>
  </si>
  <si>
    <t>142.01.04.44.40.46</t>
  </si>
  <si>
    <t xml:space="preserve">VALVULAS NEUMATICAS DN 200 MM </t>
  </si>
  <si>
    <t>1535</t>
  </si>
  <si>
    <t>142.01.04.44.40.48</t>
  </si>
  <si>
    <t>1536</t>
  </si>
  <si>
    <t>142.01.04.44.40.49</t>
  </si>
  <si>
    <t>1537</t>
  </si>
  <si>
    <t>142.01.04.44.40.50</t>
  </si>
  <si>
    <t>1538</t>
  </si>
  <si>
    <t>142.01.04.44.40.51</t>
  </si>
  <si>
    <t>1534</t>
  </si>
  <si>
    <t>142.01.04.44.40.47</t>
  </si>
  <si>
    <t>1521</t>
  </si>
  <si>
    <t>142.01.04.44.40.34</t>
  </si>
  <si>
    <t xml:space="preserve">VALVULAS NEUMATICAS DN 300 MM </t>
  </si>
  <si>
    <t>1522</t>
  </si>
  <si>
    <t>142.01.04.44.40.35</t>
  </si>
  <si>
    <t>1523</t>
  </si>
  <si>
    <t>142.01.04.44.40.36</t>
  </si>
  <si>
    <t>1524</t>
  </si>
  <si>
    <t>142.01.04.44.40.37</t>
  </si>
  <si>
    <t>1525</t>
  </si>
  <si>
    <t>142.01.04.44.40.38</t>
  </si>
  <si>
    <t>1526</t>
  </si>
  <si>
    <t>142.01.04.44.40.39</t>
  </si>
  <si>
    <t>1546</t>
  </si>
  <si>
    <t>142.01.04.44.40.59</t>
  </si>
  <si>
    <t xml:space="preserve">VALVULAS NEUMATICAS DN 350 MM </t>
  </si>
  <si>
    <t>1527</t>
  </si>
  <si>
    <t>142.01.04.44.40.40</t>
  </si>
  <si>
    <t xml:space="preserve">VALVULAS NEUMATICAS DN 400 MM </t>
  </si>
  <si>
    <t>1528</t>
  </si>
  <si>
    <t>142.01.04.44.40.41</t>
  </si>
  <si>
    <t>1529</t>
  </si>
  <si>
    <t>142.01.04.44.40.42</t>
  </si>
  <si>
    <t>1530</t>
  </si>
  <si>
    <t>142.01.04.44.40.43</t>
  </si>
  <si>
    <t>1531</t>
  </si>
  <si>
    <t>142.01.04.44.40.44</t>
  </si>
  <si>
    <t>1532</t>
  </si>
  <si>
    <t>142.01.04.44.40.45</t>
  </si>
  <si>
    <t>1578</t>
  </si>
  <si>
    <t>142.01.04.44.40.91</t>
  </si>
  <si>
    <t xml:space="preserve">VAVULA COMPUERTA DN 50 MM CON VOLANTE </t>
  </si>
  <si>
    <t>1579</t>
  </si>
  <si>
    <t>142.01.04.44.40.92</t>
  </si>
  <si>
    <t>1580</t>
  </si>
  <si>
    <t>142.01.04.44.40.93</t>
  </si>
  <si>
    <t>1581</t>
  </si>
  <si>
    <t>142.01.04.44.40.94</t>
  </si>
  <si>
    <t>1582</t>
  </si>
  <si>
    <t>142.01.04.44.40.95</t>
  </si>
  <si>
    <t>1583</t>
  </si>
  <si>
    <t>142.01.04.44.40.96</t>
  </si>
  <si>
    <t>1518</t>
  </si>
  <si>
    <t>142.01.04.44.40.31</t>
  </si>
  <si>
    <t xml:space="preserve">VAVULA MARIPOSA DN 700 MM </t>
  </si>
  <si>
    <t>R1063</t>
  </si>
  <si>
    <t>1519</t>
  </si>
  <si>
    <t>142.01.04.44.40.32</t>
  </si>
  <si>
    <t>R1064</t>
  </si>
  <si>
    <t>1567</t>
  </si>
  <si>
    <t>142.01.04.44.40.80</t>
  </si>
  <si>
    <t xml:space="preserve">VAVULA TIPO COMPUERTA  DN 150 MM CON VASTAGO </t>
  </si>
  <si>
    <t>1568</t>
  </si>
  <si>
    <t>142.01.04.44.40.81</t>
  </si>
  <si>
    <t>1569</t>
  </si>
  <si>
    <t>142.01.04.44.40.82</t>
  </si>
  <si>
    <t>1570</t>
  </si>
  <si>
    <t>142.01.04.44.40.83</t>
  </si>
  <si>
    <t>1574</t>
  </si>
  <si>
    <t>142.01.04.44.40.87</t>
  </si>
  <si>
    <t>1571</t>
  </si>
  <si>
    <t>142.01.04.44.40.84</t>
  </si>
  <si>
    <t xml:space="preserve">VAVULA TIPO COMPUERTA  DN 150 MM CON VOLANTE </t>
  </si>
  <si>
    <t>1572</t>
  </si>
  <si>
    <t>142.01.04.44.40.85</t>
  </si>
  <si>
    <t>1573</t>
  </si>
  <si>
    <t>142.01.04.44.40.86</t>
  </si>
  <si>
    <t>2417</t>
  </si>
  <si>
    <t>142.01.04.44.23.01</t>
  </si>
  <si>
    <t xml:space="preserve">VENTILADOR DE 1.7KW </t>
  </si>
  <si>
    <t>SOLYVENT-VENTEC</t>
  </si>
  <si>
    <t>HD53F-R2</t>
  </si>
  <si>
    <t>2418</t>
  </si>
  <si>
    <t>142.01.04.44.23.02</t>
  </si>
  <si>
    <t>2419</t>
  </si>
  <si>
    <t>142.01.04.44.23.03</t>
  </si>
  <si>
    <t xml:space="preserve">VENTILADOR DE AIRE DE 2.5KW </t>
  </si>
  <si>
    <t>2420</t>
  </si>
  <si>
    <t>142.01.04.44.23.04</t>
  </si>
  <si>
    <t>PROD-PARA RAYO AF (NP)</t>
  </si>
  <si>
    <t>2667</t>
  </si>
  <si>
    <t>142.03.02.44.156.26</t>
  </si>
  <si>
    <t xml:space="preserve">VIVIENDA </t>
  </si>
  <si>
    <t>2616</t>
  </si>
  <si>
    <t>142.03.02.44.156.18</t>
  </si>
  <si>
    <t xml:space="preserve">VIVIENDA PARA OPERADOR </t>
  </si>
  <si>
    <t>765</t>
  </si>
  <si>
    <t>141.01.07.64.15.06</t>
  </si>
  <si>
    <t xml:space="preserve">IMPRESORA MATRICIAL </t>
  </si>
  <si>
    <t>FCTY144783</t>
  </si>
  <si>
    <t>P362U</t>
  </si>
  <si>
    <t>788</t>
  </si>
  <si>
    <t>141.01.07.89.15.05</t>
  </si>
  <si>
    <t>G8DY489547</t>
  </si>
  <si>
    <t>P17,0B</t>
  </si>
  <si>
    <t>1883</t>
  </si>
  <si>
    <t>142.01.04.47.78.01</t>
  </si>
  <si>
    <t>2100AN</t>
  </si>
  <si>
    <t>PLANTA DE CAPTACION CAZA LAGARTO TURBIDIMETRO</t>
  </si>
  <si>
    <t xml:space="preserve">PLANTA DE CAPTACION CAZA LAGARTO </t>
  </si>
  <si>
    <t>2104</t>
  </si>
  <si>
    <t>142.01.04.112.61.01</t>
  </si>
  <si>
    <t xml:space="preserve">BALANZAS DE CLORO </t>
  </si>
  <si>
    <t>PROD-BALANZA DE CLORO</t>
  </si>
  <si>
    <t>FF41150</t>
  </si>
  <si>
    <t>FORCE FLOW</t>
  </si>
  <si>
    <t>DR20K</t>
  </si>
  <si>
    <t xml:space="preserve">PLANTA COLORADO SALA DE DOSIFICACION DE CLORO </t>
  </si>
  <si>
    <t>2128</t>
  </si>
  <si>
    <t>142.01.04.112.41.18</t>
  </si>
  <si>
    <t xml:space="preserve">BOMBA DE 3 HP DOSIFICADORAS DE CLORO </t>
  </si>
  <si>
    <t>FUNEBRES</t>
  </si>
  <si>
    <t>490B-95</t>
  </si>
  <si>
    <t>2129</t>
  </si>
  <si>
    <t>142.01.04.112.41.19</t>
  </si>
  <si>
    <t xml:space="preserve">BOMBA DOSIFICADORA DE CLORO </t>
  </si>
  <si>
    <t>1CO-25/1760A</t>
  </si>
  <si>
    <t>2465</t>
  </si>
  <si>
    <t>142.01.04.112.52.02</t>
  </si>
  <si>
    <t xml:space="preserve">CONTROLES   DOSIFICACION DE CLORO  O CLORINADOR </t>
  </si>
  <si>
    <t>BR202C3000000831</t>
  </si>
  <si>
    <t>CAPITAL CONTRTOLS</t>
  </si>
  <si>
    <t>VR202C3(B016830-1)</t>
  </si>
  <si>
    <t>2464</t>
  </si>
  <si>
    <t>142.01.04.112.52.01</t>
  </si>
  <si>
    <t xml:space="preserve">CONTROLES  DOSIFICACION DE CLORO  O CLORINADOR </t>
  </si>
  <si>
    <t>BR202C3000000830</t>
  </si>
  <si>
    <t>SERVENT TRENT</t>
  </si>
  <si>
    <t>BR202C3</t>
  </si>
  <si>
    <t>2473</t>
  </si>
  <si>
    <t>142.01.04.112.64.06</t>
  </si>
  <si>
    <t xml:space="preserve">ACTUADORES CON MOTOR </t>
  </si>
  <si>
    <t>0712A0031</t>
  </si>
  <si>
    <t>AUMA</t>
  </si>
  <si>
    <t xml:space="preserve">PLANTA COLORADO PREFILTRACION Y DOSIFICACION DE QUIMICOS </t>
  </si>
  <si>
    <t>2109</t>
  </si>
  <si>
    <t>142.01.04.112.27.01</t>
  </si>
  <si>
    <t xml:space="preserve">ARQUETA  ELECTRICA  PARA ENCENDIDO Y APAGADO DE LAS DOS BOMBAS </t>
  </si>
  <si>
    <t>PROD-ARQUETA ELECTRICA</t>
  </si>
  <si>
    <t>2111</t>
  </si>
  <si>
    <t>142.01.04.112.27.03</t>
  </si>
  <si>
    <t xml:space="preserve">ARQUETA ELECTRICA  DE LOS  DOSIFICADORES </t>
  </si>
  <si>
    <t>SBOY</t>
  </si>
  <si>
    <t>2112</t>
  </si>
  <si>
    <t>142.01.04.112.27.04</t>
  </si>
  <si>
    <t xml:space="preserve">ARQUETA ELECTRICA DE LOS ACTUADORES </t>
  </si>
  <si>
    <t>SBOX</t>
  </si>
  <si>
    <t>2130</t>
  </si>
  <si>
    <t>142.01.04.112.41.20</t>
  </si>
  <si>
    <t xml:space="preserve">BOMBA DE 2 HP COLOR VERDE </t>
  </si>
  <si>
    <t>MAYERS</t>
  </si>
  <si>
    <t>125M-21PH</t>
  </si>
  <si>
    <t>2118</t>
  </si>
  <si>
    <t>142.01.04.112.41.01</t>
  </si>
  <si>
    <t xml:space="preserve">BOMBA DOSIFICADORA DE 1 HP DE QUIMICOS </t>
  </si>
  <si>
    <t>17DEZ101010199166</t>
  </si>
  <si>
    <t>NBR17094-1</t>
  </si>
  <si>
    <t>2119</t>
  </si>
  <si>
    <t>142.01.04.112.41.02</t>
  </si>
  <si>
    <t>08A60111012850556</t>
  </si>
  <si>
    <t>TEIBF0X0</t>
  </si>
  <si>
    <t>2120</t>
  </si>
  <si>
    <t>142.01.04.112.41.03</t>
  </si>
  <si>
    <t>08A60111012850541</t>
  </si>
  <si>
    <t>2121</t>
  </si>
  <si>
    <t>142.01.04.112.41.04</t>
  </si>
  <si>
    <t>17DEZ101010199165</t>
  </si>
  <si>
    <t>2122</t>
  </si>
  <si>
    <t>142.01.04.112.41.05</t>
  </si>
  <si>
    <t>08A60111012850528</t>
  </si>
  <si>
    <t>2123</t>
  </si>
  <si>
    <t>142.01.04.112.41.06</t>
  </si>
  <si>
    <t>08A60111012850544</t>
  </si>
  <si>
    <t>2463</t>
  </si>
  <si>
    <t>142.01.04.112.43.02</t>
  </si>
  <si>
    <t xml:space="preserve">CAUDALIMETRO </t>
  </si>
  <si>
    <t>PROD-CAUDALIMETRO</t>
  </si>
  <si>
    <t>EC008C1509A</t>
  </si>
  <si>
    <t>ENDRESS- HAUSER</t>
  </si>
  <si>
    <t>2471</t>
  </si>
  <si>
    <t>142.01.04.112.64.04</t>
  </si>
  <si>
    <t>0712A0032</t>
  </si>
  <si>
    <t>PLANTA COLORADO LABORATORIO</t>
  </si>
  <si>
    <t>2472</t>
  </si>
  <si>
    <t>142.01.04.112.64.05</t>
  </si>
  <si>
    <t>0712A0033</t>
  </si>
  <si>
    <t>2143</t>
  </si>
  <si>
    <t>142.01.04.112.106.01</t>
  </si>
  <si>
    <t xml:space="preserve">AGITADOR MAGNETICO </t>
  </si>
  <si>
    <t>PROD-AGITADOR</t>
  </si>
  <si>
    <t>S.246856</t>
  </si>
  <si>
    <t>VELP SCIENTIFICA</t>
  </si>
  <si>
    <t>F20540162</t>
  </si>
  <si>
    <t>2144</t>
  </si>
  <si>
    <t>142.01.04.112.109.01</t>
  </si>
  <si>
    <t xml:space="preserve">AUTOCLAVE </t>
  </si>
  <si>
    <t>PROD-AUTOCLAVE</t>
  </si>
  <si>
    <t>S.D0031014</t>
  </si>
  <si>
    <t>ALL AMERICAN</t>
  </si>
  <si>
    <t>25X-1</t>
  </si>
  <si>
    <t>2156</t>
  </si>
  <si>
    <t>142.01.04.112.70.01</t>
  </si>
  <si>
    <t xml:space="preserve">BALANZA ANALITICA CAPACIDAD 101 GFRAMOS </t>
  </si>
  <si>
    <t>PROD-BALANZA ANALITICA</t>
  </si>
  <si>
    <t>BOECO</t>
  </si>
  <si>
    <t>BAS31</t>
  </si>
  <si>
    <t>2145</t>
  </si>
  <si>
    <t>142.01.04.112.110.01</t>
  </si>
  <si>
    <t xml:space="preserve">BAÑO MARÍA </t>
  </si>
  <si>
    <t>PROD-BAÑO MARIA</t>
  </si>
  <si>
    <t>S.7520.AEE.076</t>
  </si>
  <si>
    <t>EQUITRON</t>
  </si>
  <si>
    <t>20LDI</t>
  </si>
  <si>
    <t>2155</t>
  </si>
  <si>
    <t>142.01.04.112.69.01</t>
  </si>
  <si>
    <t xml:space="preserve">CONDUCTIMETRO MULTIPARAMETRO </t>
  </si>
  <si>
    <t>PROD-CONDUCTIMETRO</t>
  </si>
  <si>
    <t>SENCION EC71</t>
  </si>
  <si>
    <t>2457</t>
  </si>
  <si>
    <t>142.01.04.112.107.01</t>
  </si>
  <si>
    <t xml:space="preserve">DESTILADOR </t>
  </si>
  <si>
    <t>PROD-DESTILADOR DE AGUA</t>
  </si>
  <si>
    <t>S.560347</t>
  </si>
  <si>
    <t>P-SELECTA</t>
  </si>
  <si>
    <t>4903004</t>
  </si>
  <si>
    <t>2224</t>
  </si>
  <si>
    <t>142.01.04.112.108.01</t>
  </si>
  <si>
    <t xml:space="preserve">ESTERILIZADOR </t>
  </si>
  <si>
    <t>PROD-ESTERILIZADOR AF</t>
  </si>
  <si>
    <t>S.B214.25.23</t>
  </si>
  <si>
    <t>MEMMERT</t>
  </si>
  <si>
    <t>SN55</t>
  </si>
  <si>
    <t>2474</t>
  </si>
  <si>
    <t>142.01.04.112.68.01</t>
  </si>
  <si>
    <t xml:space="preserve">EXTRACTOR DE GASES TOXICOS DE VIDRIO Y ALUMINIO </t>
  </si>
  <si>
    <t>PROD-CAMARA EXTRACTORA DE GASES</t>
  </si>
  <si>
    <t>SOLBONA</t>
  </si>
  <si>
    <t>2456</t>
  </si>
  <si>
    <t>142.01.04.112.105.01</t>
  </si>
  <si>
    <t xml:space="preserve">INCUBADORA </t>
  </si>
  <si>
    <t>PROD-INCUBADORA</t>
  </si>
  <si>
    <t>S.114.07.87</t>
  </si>
  <si>
    <t>IN30</t>
  </si>
  <si>
    <t>2460</t>
  </si>
  <si>
    <t>142.01.04.112.16.01</t>
  </si>
  <si>
    <t xml:space="preserve">MEDIDOR DE PH </t>
  </si>
  <si>
    <t>SENCION+PH31</t>
  </si>
  <si>
    <t>2459</t>
  </si>
  <si>
    <t>142.01.04.112.112.01</t>
  </si>
  <si>
    <t xml:space="preserve">REACTOR DIGITALANALIZADOR DE AGUA DE 15 POSILLOS </t>
  </si>
  <si>
    <t>PROD-REACTOR DIGITAL ANALIZADOR</t>
  </si>
  <si>
    <t>DRB200</t>
  </si>
  <si>
    <t>2264</t>
  </si>
  <si>
    <t>142.01.04.112.99.01</t>
  </si>
  <si>
    <t xml:space="preserve">REFRIGERADORA </t>
  </si>
  <si>
    <t>REFRIGERADOR</t>
  </si>
  <si>
    <t>MABE</t>
  </si>
  <si>
    <t>RMT21YIEEB0</t>
  </si>
  <si>
    <t>2331</t>
  </si>
  <si>
    <t>142.01.06.112.60.01</t>
  </si>
  <si>
    <t xml:space="preserve">TECLE DE 5 TONELADAS CON RIEL </t>
  </si>
  <si>
    <t>KT0658</t>
  </si>
  <si>
    <t>2458</t>
  </si>
  <si>
    <t>142.01.04.112.111.01</t>
  </si>
  <si>
    <t xml:space="preserve">TES DE JARRA </t>
  </si>
  <si>
    <t>PROD-TEST DE JARRAS-EQUIPO DE FLOCULACION</t>
  </si>
  <si>
    <t>S.213030023</t>
  </si>
  <si>
    <t>PHIPPS&amp;BIRD</t>
  </si>
  <si>
    <t>UVA23230-4511</t>
  </si>
  <si>
    <t>2262</t>
  </si>
  <si>
    <t>142.01.04.112.78.01</t>
  </si>
  <si>
    <t xml:space="preserve">TURBIDIMETRO DE LABORATORIO </t>
  </si>
  <si>
    <t>13050C023617</t>
  </si>
  <si>
    <t>2041</t>
  </si>
  <si>
    <t>142.01.03.112.02.01</t>
  </si>
  <si>
    <t>SILLA GIRATORIA COLOR NARANJA 5 RUEDAS</t>
  </si>
  <si>
    <t>2461</t>
  </si>
  <si>
    <t>142.01.04.112.26.01</t>
  </si>
  <si>
    <t xml:space="preserve">TRANSFORMADOR TRIFASICO 50 KVA </t>
  </si>
  <si>
    <t>S.071227440</t>
  </si>
  <si>
    <t xml:space="preserve">INATRA </t>
  </si>
  <si>
    <t>PLANTA COLORADO BODEGA QUIMICO</t>
  </si>
  <si>
    <t>2233</t>
  </si>
  <si>
    <t>142.01.04.112.40.09</t>
  </si>
  <si>
    <t>2227</t>
  </si>
  <si>
    <t>142.01.04.112.40.03</t>
  </si>
  <si>
    <t>VALVULAS COMPUERTA DN 100 MM SIN VOLANTE AZUL FE</t>
  </si>
  <si>
    <t>2225</t>
  </si>
  <si>
    <t>142.01.04.112.40.01</t>
  </si>
  <si>
    <t xml:space="preserve">VALVULAS COMPUERTA DN 100 MM SIN VOLANTE AZUL FE </t>
  </si>
  <si>
    <t>2228</t>
  </si>
  <si>
    <t>142.01.04.112.40.04</t>
  </si>
  <si>
    <t>2229</t>
  </si>
  <si>
    <t>142.01.04.112.40.05</t>
  </si>
  <si>
    <t xml:space="preserve">VALVULAS COMPUERTA DN 50 MM SIN VOLANTE </t>
  </si>
  <si>
    <t>2231</t>
  </si>
  <si>
    <t>142.01.04.112.40.07</t>
  </si>
  <si>
    <t>2232</t>
  </si>
  <si>
    <t>142.01.04.112.40.08</t>
  </si>
  <si>
    <t xml:space="preserve">VALVULAS COMPUERTA DN 80 MM SIN VOLANTE </t>
  </si>
  <si>
    <t>2243</t>
  </si>
  <si>
    <t>142.01.04.112.40.24</t>
  </si>
  <si>
    <t xml:space="preserve"> VALVULAS MARIPOSA DN 250 MM CON VOLANTE FE </t>
  </si>
  <si>
    <t>AVI</t>
  </si>
  <si>
    <t>PLANTA COLORADO</t>
  </si>
  <si>
    <t>2244</t>
  </si>
  <si>
    <t>142.01.04.112.40.25</t>
  </si>
  <si>
    <t>2245</t>
  </si>
  <si>
    <t>142.01.04.112.40.26</t>
  </si>
  <si>
    <t>2246</t>
  </si>
  <si>
    <t>142.01.04.112.40.27</t>
  </si>
  <si>
    <t>2247</t>
  </si>
  <si>
    <t>142.01.04.112.40.28</t>
  </si>
  <si>
    <t>2248</t>
  </si>
  <si>
    <t>142.01.04.112.40.29</t>
  </si>
  <si>
    <t>2469</t>
  </si>
  <si>
    <t>142.01.04.112.64.02</t>
  </si>
  <si>
    <t>2470</t>
  </si>
  <si>
    <t>142.01.04.112.64.03</t>
  </si>
  <si>
    <t>3712M0152</t>
  </si>
  <si>
    <t>2468</t>
  </si>
  <si>
    <t>142.01.04.112.64.01</t>
  </si>
  <si>
    <t>2132</t>
  </si>
  <si>
    <t>142.01.04.112.41.22</t>
  </si>
  <si>
    <t xml:space="preserve">BOMBA  DE 2 HP COLOR VERDE </t>
  </si>
  <si>
    <t>ELCTRIC WATER</t>
  </si>
  <si>
    <t>CP-2005</t>
  </si>
  <si>
    <t>2133</t>
  </si>
  <si>
    <t>142.01.04.112.41.23</t>
  </si>
  <si>
    <t xml:space="preserve">BOMBA DE 0.5 HP COLOR AZUL </t>
  </si>
  <si>
    <t>PKM 60</t>
  </si>
  <si>
    <t>2124</t>
  </si>
  <si>
    <t>142.01.04.112.41.08</t>
  </si>
  <si>
    <t xml:space="preserve">BOMBA PARA IMPULSAR SULFATO DE ALUMINIO CON ACCESORIOS DE 1,5 HP </t>
  </si>
  <si>
    <t>106340M12</t>
  </si>
  <si>
    <t>DB10V-T-M207</t>
  </si>
  <si>
    <t>2125</t>
  </si>
  <si>
    <t>142.01.04.112.41.09</t>
  </si>
  <si>
    <t>106339M12</t>
  </si>
  <si>
    <t>DB10V-T-M208</t>
  </si>
  <si>
    <t>2462</t>
  </si>
  <si>
    <t>142.01.04.112.43.01</t>
  </si>
  <si>
    <t>2147</t>
  </si>
  <si>
    <t>142.01.04.112.59.01</t>
  </si>
  <si>
    <t xml:space="preserve">MEZCLADORES CON SUS RESPECTIVAS BOMBAS MOTOR DE 3 HP </t>
  </si>
  <si>
    <t>PROD-MEZCLADOR</t>
  </si>
  <si>
    <t xml:space="preserve">LESSON </t>
  </si>
  <si>
    <t>CO717F0015</t>
  </si>
  <si>
    <t>2148</t>
  </si>
  <si>
    <t>142.01.04.112.59.02</t>
  </si>
  <si>
    <t>2149</t>
  </si>
  <si>
    <t>142.01.04.112.59.03</t>
  </si>
  <si>
    <t>2150</t>
  </si>
  <si>
    <t>142.01.04.112.59.04</t>
  </si>
  <si>
    <t>2151</t>
  </si>
  <si>
    <t>142.01.04.112.59.05</t>
  </si>
  <si>
    <t>2152</t>
  </si>
  <si>
    <t>142.01.04.112.59.06</t>
  </si>
  <si>
    <t>2242</t>
  </si>
  <si>
    <t>142.01.04.112.40.23</t>
  </si>
  <si>
    <t>2234</t>
  </si>
  <si>
    <t>142.01.04.112.40.15</t>
  </si>
  <si>
    <t>2235</t>
  </si>
  <si>
    <t>142.01.04.112.40.16</t>
  </si>
  <si>
    <t>2236</t>
  </si>
  <si>
    <t>142.01.04.112.40.17</t>
  </si>
  <si>
    <t>2237</t>
  </si>
  <si>
    <t>142.01.04.112.40.18</t>
  </si>
  <si>
    <t>2238</t>
  </si>
  <si>
    <t>142.01.04.112.40.19</t>
  </si>
  <si>
    <t>2240</t>
  </si>
  <si>
    <t>142.01.04.112.40.21</t>
  </si>
  <si>
    <t>2239</t>
  </si>
  <si>
    <t>142.01.04.112.40.20</t>
  </si>
  <si>
    <t>2241</t>
  </si>
  <si>
    <t>142.01.04.112.40.22</t>
  </si>
  <si>
    <t>2039</t>
  </si>
  <si>
    <t>142.01.03.112.01.06</t>
  </si>
  <si>
    <t xml:space="preserve">ESCRITORIO DE 3 CAJONES  COLOR NEGRO DE 1,00 X 0,60 METROS </t>
  </si>
  <si>
    <t>2181</t>
  </si>
  <si>
    <t>142.01.04.120.37.02</t>
  </si>
  <si>
    <t xml:space="preserve">ARMARIO ELECTRICO DE BOMBA 1 Y 2 </t>
  </si>
  <si>
    <t>PIEDRA LARGA</t>
  </si>
  <si>
    <t>2182</t>
  </si>
  <si>
    <t>142.01.04.120.37.03</t>
  </si>
  <si>
    <t xml:space="preserve">ARMARIO ELECTRICO DE CONDENSADORES </t>
  </si>
  <si>
    <t>2180</t>
  </si>
  <si>
    <t>142.01.04.120.37.01</t>
  </si>
  <si>
    <t xml:space="preserve">ARMARIO ELECTRICO DE TRANSFERENCIA </t>
  </si>
  <si>
    <t>2184</t>
  </si>
  <si>
    <t>142.01.04.120.41.01</t>
  </si>
  <si>
    <t xml:space="preserve">BOMBA SUMERGIBLE DE 60HP </t>
  </si>
  <si>
    <t>FLOWSERVE</t>
  </si>
  <si>
    <t>2185</t>
  </si>
  <si>
    <t>142.01.04.120.41.02</t>
  </si>
  <si>
    <t>2815</t>
  </si>
  <si>
    <t>142.03.02.120.156.03</t>
  </si>
  <si>
    <t xml:space="preserve">CARCAMO </t>
  </si>
  <si>
    <t>2813</t>
  </si>
  <si>
    <t>142.03.02.120.156.01</t>
  </si>
  <si>
    <t xml:space="preserve">CASETA DE OPERADOR </t>
  </si>
  <si>
    <t>2816</t>
  </si>
  <si>
    <t>142.03.02.120.156.04</t>
  </si>
  <si>
    <t>2301</t>
  </si>
  <si>
    <t>142.01.04.120.121.01</t>
  </si>
  <si>
    <t xml:space="preserve">CHIMENEA DE OLORES </t>
  </si>
  <si>
    <t>PROD-CHIMENEA</t>
  </si>
  <si>
    <t>2814</t>
  </si>
  <si>
    <t>142.03.02.120.156.02</t>
  </si>
  <si>
    <t xml:space="preserve">CISTERNA DE VALVULAS </t>
  </si>
  <si>
    <t>2183</t>
  </si>
  <si>
    <t>142.01.04.120.39.01</t>
  </si>
  <si>
    <t xml:space="preserve">GENERADOR DE 250 KVA </t>
  </si>
  <si>
    <t>ASKA</t>
  </si>
  <si>
    <t>APD-250C-6</t>
  </si>
  <si>
    <t>2193</t>
  </si>
  <si>
    <t>142.01.06.120.60.01</t>
  </si>
  <si>
    <t xml:space="preserve">MONORRIEL CON TECLE MANUAL DE 5 TONELADAS </t>
  </si>
  <si>
    <t>2817</t>
  </si>
  <si>
    <t>142.03.02.120.156.05</t>
  </si>
  <si>
    <t xml:space="preserve">MURO DE GAVIONES </t>
  </si>
  <si>
    <t>2302</t>
  </si>
  <si>
    <t>142.01.04.120.26.01</t>
  </si>
  <si>
    <t xml:space="preserve">TRANSFORMADOR TRIFASICO DE 200KVA </t>
  </si>
  <si>
    <t>2305</t>
  </si>
  <si>
    <t>142.01.04.120.40.03</t>
  </si>
  <si>
    <t xml:space="preserve">VALVULA CHECK DN 200MM </t>
  </si>
  <si>
    <t>2306</t>
  </si>
  <si>
    <t>142.01.04.120.40.04</t>
  </si>
  <si>
    <t>2303</t>
  </si>
  <si>
    <t>142.01.04.120.40.01</t>
  </si>
  <si>
    <t xml:space="preserve">VALVULA DE COMPUERTA DN 200MM </t>
  </si>
  <si>
    <t>2304</t>
  </si>
  <si>
    <t>142.01.04.120.40.02</t>
  </si>
  <si>
    <t>293</t>
  </si>
  <si>
    <t>141.01.04.80.08.01</t>
  </si>
  <si>
    <t xml:space="preserve">DISPENSADOR DE AGUA </t>
  </si>
  <si>
    <t>SMSCDS02ERB</t>
  </si>
  <si>
    <t>SMC</t>
  </si>
  <si>
    <t xml:space="preserve">JOSUE SARMIENTO </t>
  </si>
  <si>
    <t>305</t>
  </si>
  <si>
    <t>141.01.07.57.14.03</t>
  </si>
  <si>
    <t>COMPUTADOR COMPLETO  COLOR NEGRO</t>
  </si>
  <si>
    <t>5CM2380D55</t>
  </si>
  <si>
    <t>PEDRO FIGUEROA</t>
  </si>
  <si>
    <t>438</t>
  </si>
  <si>
    <t>141.01.03.57.01.04</t>
  </si>
  <si>
    <t xml:space="preserve">ESCRITORIO DE METAL Y MADERA DE 3 CAJONES DE 1,20X0,75 COLOR PLOMO </t>
  </si>
  <si>
    <t>439</t>
  </si>
  <si>
    <t>141.01.03.57.01.05</t>
  </si>
  <si>
    <t xml:space="preserve">ESCRITORIO DE METAL Y MADERA DE 4 CAJONES DE 1X0,50 COLOR PLOMO </t>
  </si>
  <si>
    <t>444</t>
  </si>
  <si>
    <t>141.01.03.57.03.02</t>
  </si>
  <si>
    <t xml:space="preserve">SILLA DE ESPERA COLOR NEGRO </t>
  </si>
  <si>
    <t>970</t>
  </si>
  <si>
    <t>141.01.07.85.14.02</t>
  </si>
  <si>
    <t>COMPUTADOR COMPLETO COLOR NEGRO</t>
  </si>
  <si>
    <t>PATRICIO RODRIGUEZ</t>
  </si>
  <si>
    <t>895</t>
  </si>
  <si>
    <t>141.01.03.85.02.03</t>
  </si>
  <si>
    <t xml:space="preserve">SILLON EJECUTIVO COLOR NEGRO DE 5 RUEDAS </t>
  </si>
  <si>
    <t>2083</t>
  </si>
  <si>
    <t>141.01.07.54.14.01</t>
  </si>
  <si>
    <t>COMPUTADOR  COLOR NEGRO</t>
  </si>
  <si>
    <t>13RO4708NF</t>
  </si>
  <si>
    <t>CQ1-1004LA</t>
  </si>
  <si>
    <t>PAREDES CANTOS VERONICA MICHELLE</t>
  </si>
  <si>
    <t>445</t>
  </si>
  <si>
    <t>141.01.03.57.03.03</t>
  </si>
  <si>
    <t>2094</t>
  </si>
  <si>
    <t>141.01.03.99.02.07</t>
  </si>
  <si>
    <t xml:space="preserve">SILLA GIRATORIA TIPO SECRETARIA DE TELA  COLOR GRIS </t>
  </si>
  <si>
    <t>PAMELA MENDOZA DIAZ</t>
  </si>
  <si>
    <t>618</t>
  </si>
  <si>
    <t>141.01.03.64.01.01</t>
  </si>
  <si>
    <t xml:space="preserve">ESCRITORIO DE 120X60 DE 3 GAVETAS CON SEGURIDAD </t>
  </si>
  <si>
    <t>249</t>
  </si>
  <si>
    <t>141.01.03.78.102.11</t>
  </si>
  <si>
    <t xml:space="preserve">ESTRUCTURA DE ALUMINIO MADERA DE 1.25X 1.80 </t>
  </si>
  <si>
    <t>246</t>
  </si>
  <si>
    <t>141.01.03.78.102.08</t>
  </si>
  <si>
    <t xml:space="preserve">ESTRUCTURA DE ALUMINIO MADERA DE 2.23X0.24X1.20 </t>
  </si>
  <si>
    <t>252</t>
  </si>
  <si>
    <t>141.01.03.78.102.14</t>
  </si>
  <si>
    <t xml:space="preserve">ESTRUCTURA DE ALUMINIO MADERA DE 3.70X0.24X1.20 </t>
  </si>
  <si>
    <t>247</t>
  </si>
  <si>
    <t>141.01.03.78.102.09</t>
  </si>
  <si>
    <t xml:space="preserve">ESTRUCTURA DE ALUMINIO MADERA DE 4.42X2.34X1.20 </t>
  </si>
  <si>
    <t>579</t>
  </si>
  <si>
    <t>141.01.07.75.14.01</t>
  </si>
  <si>
    <t xml:space="preserve">COMPUTADOR </t>
  </si>
  <si>
    <t>CSM13401NP</t>
  </si>
  <si>
    <t>OFICINAS TECNICAS COLORADO - SEGUIMIENTO Y CONTROL</t>
  </si>
  <si>
    <t>963</t>
  </si>
  <si>
    <t>141.01.07.67.14.01</t>
  </si>
  <si>
    <t>13R1230CKX</t>
  </si>
  <si>
    <t>CQ140DLLA</t>
  </si>
  <si>
    <t>OFICINAS TECNICAS COLORADO - MANTENIMIENTO</t>
  </si>
  <si>
    <t>580</t>
  </si>
  <si>
    <t>141.01.07.75.14.02</t>
  </si>
  <si>
    <t>3CR1190MK9</t>
  </si>
  <si>
    <t>OFICINAS TECNICAS COLORADO -  DTO. AMBIENTE</t>
  </si>
  <si>
    <t>605</t>
  </si>
  <si>
    <t>141.01.07.99.83.01</t>
  </si>
  <si>
    <t>V6AZ004474</t>
  </si>
  <si>
    <t>J351A</t>
  </si>
  <si>
    <t>487</t>
  </si>
  <si>
    <t>141.01.03.75.02.02</t>
  </si>
  <si>
    <t>575</t>
  </si>
  <si>
    <t>141.01.07.73.11.01</t>
  </si>
  <si>
    <t>RUBEN GUADAMUD</t>
  </si>
  <si>
    <t>PLANTA DE TRATAMIENTO COLORADO - ESTUDIO Y DISEÑO</t>
  </si>
  <si>
    <t>2377</t>
  </si>
  <si>
    <t>141.01.07.73.12.01</t>
  </si>
  <si>
    <t xml:space="preserve">MONITOR COLOR NEGRO </t>
  </si>
  <si>
    <t>AOC</t>
  </si>
  <si>
    <t>195M00008</t>
  </si>
  <si>
    <t>472</t>
  </si>
  <si>
    <t>141.01.03.67.04.01</t>
  </si>
  <si>
    <t xml:space="preserve">ARCHIVADOR DE METAL DE 3 CAJONES COLOR NEGRA </t>
  </si>
  <si>
    <t xml:space="preserve">ING. CESAR DELGADO </t>
  </si>
  <si>
    <t>578</t>
  </si>
  <si>
    <t>141.01.07.75.11.01</t>
  </si>
  <si>
    <t>ALTEK</t>
  </si>
  <si>
    <t>461</t>
  </si>
  <si>
    <t>141.01.03.67.01.02</t>
  </si>
  <si>
    <t xml:space="preserve">ESCRITORIO DE RECEPCION DE 1,40X1,00 DE 3 CAJONES </t>
  </si>
  <si>
    <t>2378</t>
  </si>
  <si>
    <t>141.01.07.75.12.01</t>
  </si>
  <si>
    <t xml:space="preserve">MONITOR </t>
  </si>
  <si>
    <t>CM174955940198P</t>
  </si>
  <si>
    <t>LS17CMN5FVZM</t>
  </si>
  <si>
    <t>467</t>
  </si>
  <si>
    <t>141.01.03.67.02.02</t>
  </si>
  <si>
    <t xml:space="preserve">SILLA DE ESPERA COLOR VERDE </t>
  </si>
  <si>
    <t>2769</t>
  </si>
  <si>
    <t>142.03.02.112.156.03</t>
  </si>
  <si>
    <t xml:space="preserve">OFICINA PLANTA DE TRATAMIENTO COLORADO </t>
  </si>
  <si>
    <t>577</t>
  </si>
  <si>
    <t>141.01.07.74.14.01</t>
  </si>
  <si>
    <t>5CM22602GC</t>
  </si>
  <si>
    <t>QE896AA#ABM</t>
  </si>
  <si>
    <t>JANETH MERA</t>
  </si>
  <si>
    <t>PLANTA DE TRATAMIENTO COLORADO - OFICINA ADMINISTRATIVA</t>
  </si>
  <si>
    <t>625</t>
  </si>
  <si>
    <t>141.01.03.64.01.08</t>
  </si>
  <si>
    <t xml:space="preserve">ESCRITORIO METAL MADERA 1,20X0,70 CM </t>
  </si>
  <si>
    <t>670</t>
  </si>
  <si>
    <t>141.01.03.89.04.04</t>
  </si>
  <si>
    <t xml:space="preserve">ARCHIVADOR  METAL 3 CAJONES COLOR NEGRO </t>
  </si>
  <si>
    <t>NELSON DELGADO</t>
  </si>
  <si>
    <t>650</t>
  </si>
  <si>
    <t>141.01.03.89.02.04</t>
  </si>
  <si>
    <t xml:space="preserve">SILLA DE OFICINA GIRATORIA COLOR AZUL CON 5 RUEDAS </t>
  </si>
  <si>
    <t>720</t>
  </si>
  <si>
    <t>141.01.04.89.80.05</t>
  </si>
  <si>
    <t xml:space="preserve">SUMADORA COLOR NEGRO </t>
  </si>
  <si>
    <t>S/N:696BQOZHA257379</t>
  </si>
  <si>
    <t>DR210MT</t>
  </si>
  <si>
    <t>724</t>
  </si>
  <si>
    <t>141.01.04.89.81.02</t>
  </si>
  <si>
    <t>FORZA</t>
  </si>
  <si>
    <t>448</t>
  </si>
  <si>
    <t>141.01.03.58.01.01</t>
  </si>
  <si>
    <t xml:space="preserve">ESCRITORIO TIPO L METAL MADERA 1,50X1,50 </t>
  </si>
  <si>
    <t xml:space="preserve">NATHALIA BRAVO </t>
  </si>
  <si>
    <t xml:space="preserve">GERENCIA COMERCIAL </t>
  </si>
  <si>
    <t>559</t>
  </si>
  <si>
    <t>141.01.07.58.13.01</t>
  </si>
  <si>
    <t>LAPTOP   HP COLOR NEGRO</t>
  </si>
  <si>
    <t>SN:5CG6271MG1</t>
  </si>
  <si>
    <t>14 AC115LA</t>
  </si>
  <si>
    <t>459</t>
  </si>
  <si>
    <t>141.01.03.58.82.01</t>
  </si>
  <si>
    <t xml:space="preserve">PERCHERO DE METALMADERA COLOR PLOMO DE 1,35X1,20X0.40 </t>
  </si>
  <si>
    <t>868</t>
  </si>
  <si>
    <t>141.01.03.65.03.03</t>
  </si>
  <si>
    <t xml:space="preserve">SILLA DE OFICINA DE ESPERA COLOR NEGRO </t>
  </si>
  <si>
    <t>869</t>
  </si>
  <si>
    <t>141.01.03.65.03.04</t>
  </si>
  <si>
    <t>450</t>
  </si>
  <si>
    <t>141.01.03.58.02.01</t>
  </si>
  <si>
    <t>696</t>
  </si>
  <si>
    <t>141.01.03.92.02.06</t>
  </si>
  <si>
    <t xml:space="preserve"> SILLA OFICINA GIRATORIA DE 5 RUEDAS COLOR NEGRO </t>
  </si>
  <si>
    <t>MONICA BARCIA</t>
  </si>
  <si>
    <t>795</t>
  </si>
  <si>
    <t>141.01.07.92.11.06</t>
  </si>
  <si>
    <t>689</t>
  </si>
  <si>
    <t>141.01.03.92.01.07</t>
  </si>
  <si>
    <t xml:space="preserve">ESCRITORIO DE METAL MADERA 1,20X0,70 DE 3 CAJONES </t>
  </si>
  <si>
    <t>685</t>
  </si>
  <si>
    <t>141.01.03.92.01.02</t>
  </si>
  <si>
    <t xml:space="preserve">ESCRITORIO DE METAL MADERA 1X0,45 </t>
  </si>
  <si>
    <t>732</t>
  </si>
  <si>
    <t>141.01.04.92.81.03</t>
  </si>
  <si>
    <t>UPS COLOR NEGRO</t>
  </si>
  <si>
    <t>TRIPP-LITE</t>
  </si>
  <si>
    <t>2390</t>
  </si>
  <si>
    <t>141.01.07.89.85.03</t>
  </si>
  <si>
    <t>IMPRESORA DE RECIBO COLOR NEGRO</t>
  </si>
  <si>
    <t>P3QF325709</t>
  </si>
  <si>
    <t>M188D</t>
  </si>
  <si>
    <t>EPSOM</t>
  </si>
  <si>
    <t>MIRIAM QUIJIJE RECAUDACION MODULO 4</t>
  </si>
  <si>
    <t>669</t>
  </si>
  <si>
    <t>141.01.03.89.04.03</t>
  </si>
  <si>
    <t>ARCHIVADOR  METAL 3 CAJONES COLOR NEGRO COLOR NEGRO</t>
  </si>
  <si>
    <t>MIRIAM QUIJIJE</t>
  </si>
  <si>
    <t>768</t>
  </si>
  <si>
    <t>141.01.07.89.11.03</t>
  </si>
  <si>
    <t>774</t>
  </si>
  <si>
    <t>141.01.07.89.12.04</t>
  </si>
  <si>
    <t>408ND8614629</t>
  </si>
  <si>
    <t>652</t>
  </si>
  <si>
    <t>141.01.03.89.02.06</t>
  </si>
  <si>
    <t xml:space="preserve">SILLA GIRATORIA COLOR AZUL CON 5 GARRUCHAS </t>
  </si>
  <si>
    <t>719</t>
  </si>
  <si>
    <t>141.01.04.89.80.04</t>
  </si>
  <si>
    <t>2359</t>
  </si>
  <si>
    <t>141.01.04.81.81.01</t>
  </si>
  <si>
    <t>B-UPR505</t>
  </si>
  <si>
    <t>CDP</t>
  </si>
  <si>
    <t>MIGUEL MEDINA</t>
  </si>
  <si>
    <t>940</t>
  </si>
  <si>
    <t>141.01.07.62.11.03</t>
  </si>
  <si>
    <t>1510B60014LSMJ01KU1M</t>
  </si>
  <si>
    <t>MIGUEL BAQUEZEA</t>
  </si>
  <si>
    <t>814</t>
  </si>
  <si>
    <t>141.01.03.62.01.10</t>
  </si>
  <si>
    <t>738</t>
  </si>
  <si>
    <t>141.01.07.62.12.03</t>
  </si>
  <si>
    <t>60B8AARGUSV900H79H</t>
  </si>
  <si>
    <t>THINKVISION</t>
  </si>
  <si>
    <t>832</t>
  </si>
  <si>
    <t>141.01.03.62.03.02</t>
  </si>
  <si>
    <t>820</t>
  </si>
  <si>
    <t>141.01.03.62.02.03</t>
  </si>
  <si>
    <t>812</t>
  </si>
  <si>
    <t>141.01.03.62.01.08</t>
  </si>
  <si>
    <t>MIGUEL ANGEL BAEZA</t>
  </si>
  <si>
    <t>780</t>
  </si>
  <si>
    <t>141.01.07.89.14.02</t>
  </si>
  <si>
    <t>3CR02706CS</t>
  </si>
  <si>
    <t>CQ11004LA</t>
  </si>
  <si>
    <t>COMPAC</t>
  </si>
  <si>
    <t>MERLY MERA</t>
  </si>
  <si>
    <t>TESORERIA</t>
  </si>
  <si>
    <t>644</t>
  </si>
  <si>
    <t>141.01.03.89.01.04</t>
  </si>
  <si>
    <t xml:space="preserve">ESCRITORIO METAL MADERA TIPO L 1.50X1.50 COLOR CAFÉ </t>
  </si>
  <si>
    <t>956</t>
  </si>
  <si>
    <t>141.01.07.65.14.02</t>
  </si>
  <si>
    <t xml:space="preserve">COMPUTADOR COMPLETO  COLOR NEGRO </t>
  </si>
  <si>
    <t>3CR02706F9</t>
  </si>
  <si>
    <t>MERCEDES VELEZ</t>
  </si>
  <si>
    <t>941</t>
  </si>
  <si>
    <t>141.01.07.62.11.04</t>
  </si>
  <si>
    <t>1S10BG0014LSMJ01T7BM</t>
  </si>
  <si>
    <t>MELISSA REYES</t>
  </si>
  <si>
    <t>808</t>
  </si>
  <si>
    <t>141.01.03.62.01.04</t>
  </si>
  <si>
    <t>ESCRITORIO COLOR NEGRO</t>
  </si>
  <si>
    <t>739</t>
  </si>
  <si>
    <t>141.01.07.62.12.04</t>
  </si>
  <si>
    <t>60B8AARGUSV900H7AY</t>
  </si>
  <si>
    <t>E19922 THINKVISION</t>
  </si>
  <si>
    <t>837</t>
  </si>
  <si>
    <t>141.01.03.62.03.07</t>
  </si>
  <si>
    <t>821</t>
  </si>
  <si>
    <t>141.01.03.62.02.04</t>
  </si>
  <si>
    <t>753</t>
  </si>
  <si>
    <t>141.01.07.64.14.01</t>
  </si>
  <si>
    <t>5CM14600NZ</t>
  </si>
  <si>
    <t>MARTHA RUIZ</t>
  </si>
  <si>
    <t>852</t>
  </si>
  <si>
    <t>141.01.03.65.01.01</t>
  </si>
  <si>
    <t xml:space="preserve">ESCRITORIO TIPO L METAL MADERA DE 150 X150 COLOR COLOR CAFÉ  2 CAJONES </t>
  </si>
  <si>
    <t>760</t>
  </si>
  <si>
    <t>141.01.07.64.15.01</t>
  </si>
  <si>
    <t>N2B047380</t>
  </si>
  <si>
    <t>FX-890</t>
  </si>
  <si>
    <t>2855</t>
  </si>
  <si>
    <t>142.01.06.43.17</t>
  </si>
  <si>
    <t>54</t>
  </si>
  <si>
    <t>141.01.07.79.14.05</t>
  </si>
  <si>
    <t xml:space="preserve">Computador de Escritorio Hurricane AMD perfil 1.2 serie XECEQU41771F4110918PC002 incluye mouse teclado y monitor </t>
  </si>
  <si>
    <t>20MK400 MONITOR S/804NTJJEB996</t>
  </si>
  <si>
    <t>69</t>
  </si>
  <si>
    <t>22951</t>
  </si>
  <si>
    <t xml:space="preserve">CONTENEDORES DE BASURA </t>
  </si>
  <si>
    <t>CONTENEDORES DE BASURA</t>
  </si>
  <si>
    <t>70</t>
  </si>
  <si>
    <t>22952</t>
  </si>
  <si>
    <t>71</t>
  </si>
  <si>
    <t>22953</t>
  </si>
  <si>
    <t>72</t>
  </si>
  <si>
    <t>22954</t>
  </si>
  <si>
    <t>73</t>
  </si>
  <si>
    <t>22955</t>
  </si>
  <si>
    <t>74</t>
  </si>
  <si>
    <t>22956</t>
  </si>
  <si>
    <t>75</t>
  </si>
  <si>
    <t>22957</t>
  </si>
  <si>
    <t>76</t>
  </si>
  <si>
    <t>22958</t>
  </si>
  <si>
    <t>77</t>
  </si>
  <si>
    <t>22959</t>
  </si>
  <si>
    <t>78</t>
  </si>
  <si>
    <t>229510</t>
  </si>
  <si>
    <t>79</t>
  </si>
  <si>
    <t>229511</t>
  </si>
  <si>
    <t>80</t>
  </si>
  <si>
    <t>229512</t>
  </si>
  <si>
    <t>81</t>
  </si>
  <si>
    <t>229513</t>
  </si>
  <si>
    <t>82</t>
  </si>
  <si>
    <t>229514</t>
  </si>
  <si>
    <t>83</t>
  </si>
  <si>
    <t>229515</t>
  </si>
  <si>
    <t>84</t>
  </si>
  <si>
    <t>229516</t>
  </si>
  <si>
    <t>85</t>
  </si>
  <si>
    <t>229517</t>
  </si>
  <si>
    <t>86</t>
  </si>
  <si>
    <t>229518</t>
  </si>
  <si>
    <t>87</t>
  </si>
  <si>
    <t>229519</t>
  </si>
  <si>
    <t>88</t>
  </si>
  <si>
    <t>229520</t>
  </si>
  <si>
    <t>89</t>
  </si>
  <si>
    <t>229521</t>
  </si>
  <si>
    <t>90</t>
  </si>
  <si>
    <t>229522</t>
  </si>
  <si>
    <t>91</t>
  </si>
  <si>
    <t>229523</t>
  </si>
  <si>
    <t>92</t>
  </si>
  <si>
    <t>229524</t>
  </si>
  <si>
    <t>93</t>
  </si>
  <si>
    <t>229525</t>
  </si>
  <si>
    <t>94</t>
  </si>
  <si>
    <t>229526</t>
  </si>
  <si>
    <t>95</t>
  </si>
  <si>
    <t>229527</t>
  </si>
  <si>
    <t>96</t>
  </si>
  <si>
    <t>229528</t>
  </si>
  <si>
    <t>97</t>
  </si>
  <si>
    <t>229529</t>
  </si>
  <si>
    <t>98</t>
  </si>
  <si>
    <t>229530</t>
  </si>
  <si>
    <t>99</t>
  </si>
  <si>
    <t>142.01.06.47.58.001</t>
  </si>
  <si>
    <t xml:space="preserve">Escalera Telescopica </t>
  </si>
  <si>
    <t>PROD-ESCALERA AF</t>
  </si>
  <si>
    <t>65</t>
  </si>
  <si>
    <t>22921</t>
  </si>
  <si>
    <t xml:space="preserve">ESTACION DE DESECHOS </t>
  </si>
  <si>
    <t>ESTACION DE DESECHOS</t>
  </si>
  <si>
    <t>66</t>
  </si>
  <si>
    <t>22922</t>
  </si>
  <si>
    <t>67</t>
  </si>
  <si>
    <t>22923</t>
  </si>
  <si>
    <t>68</t>
  </si>
  <si>
    <t>22924</t>
  </si>
  <si>
    <t>283</t>
  </si>
  <si>
    <t>141.01.03.80.04.03</t>
  </si>
  <si>
    <t xml:space="preserve">ARCHIVADORES DE METAL 4 CAJONES COLOR NEGRO </t>
  </si>
  <si>
    <t>MARLENE MACIAS ALCIVAR</t>
  </si>
  <si>
    <t>259</t>
  </si>
  <si>
    <t>141.01.03.80.01.05</t>
  </si>
  <si>
    <t xml:space="preserve">ESCRITORIO DE METAL Y MADERA DE 1,20X0,60 COLOR CAFÉ </t>
  </si>
  <si>
    <t>321</t>
  </si>
  <si>
    <t>141.01.07.80.14.03</t>
  </si>
  <si>
    <t>3CR02705ID</t>
  </si>
  <si>
    <t xml:space="preserve">MARLENE MACIAS </t>
  </si>
  <si>
    <t>532</t>
  </si>
  <si>
    <t>141.01.03.99.02.01</t>
  </si>
  <si>
    <t>237</t>
  </si>
  <si>
    <t>141.01.03.78.04.01</t>
  </si>
  <si>
    <t xml:space="preserve">ARCHIVADOR DE METAL DE 2 CAJONES COLOR NEGRO </t>
  </si>
  <si>
    <t>MARIA TOALA</t>
  </si>
  <si>
    <t>310</t>
  </si>
  <si>
    <t>141.01.07.78.14.02</t>
  </si>
  <si>
    <t>5CM13900D8</t>
  </si>
  <si>
    <t>CQ1307LA</t>
  </si>
  <si>
    <t>2356</t>
  </si>
  <si>
    <t>141.01.04.78.81.01</t>
  </si>
  <si>
    <t xml:space="preserve">UPS COLOR NEGRO </t>
  </si>
  <si>
    <t>2089</t>
  </si>
  <si>
    <t>141.01.07.62.12.14</t>
  </si>
  <si>
    <t xml:space="preserve">MONITOR  COLOR NEGRO </t>
  </si>
  <si>
    <t>83869HA053519</t>
  </si>
  <si>
    <t>TFT1780PS</t>
  </si>
  <si>
    <t>MARIA LOURDES ARBOLEDA  - SEGURIDAD</t>
  </si>
  <si>
    <t>683</t>
  </si>
  <si>
    <t>141.01.03.89.84.03</t>
  </si>
  <si>
    <t>APARADOR DE 4 ABRAS COLOR CAFÉ DE 1.60X0.75X1.00 CTMS COLOR NEGRO CON CAFÉ</t>
  </si>
  <si>
    <t>APARADOR</t>
  </si>
  <si>
    <t>MARIA FERNANDA FERNANDEZ</t>
  </si>
  <si>
    <t>667</t>
  </si>
  <si>
    <t>141.01.03.89.04.01</t>
  </si>
  <si>
    <t xml:space="preserve">ARCHIVADOR CON CAJA FUERTE COLOR NEGRA 3 CAJONES </t>
  </si>
  <si>
    <t>676</t>
  </si>
  <si>
    <t>141.01.03.89.04.10</t>
  </si>
  <si>
    <t xml:space="preserve">ARCHIVADOR DE METAL MADERA VIDRIO DE 2.00X1.00 </t>
  </si>
  <si>
    <t>668</t>
  </si>
  <si>
    <t>141.01.03.89.04.02</t>
  </si>
  <si>
    <t xml:space="preserve">ARCHIVADOR DE METAL Y MADERA DE 3 CAJONES </t>
  </si>
  <si>
    <t>770</t>
  </si>
  <si>
    <t>141.01.07.89.11.05</t>
  </si>
  <si>
    <t>642</t>
  </si>
  <si>
    <t>141.01.03.89.01.02</t>
  </si>
  <si>
    <t xml:space="preserve">ESCRITORIO  DE METAL MADERA 1.10X0.60X0.75 CTMS COLOR NEGRO </t>
  </si>
  <si>
    <t>641</t>
  </si>
  <si>
    <t>141.01.03.89.01.01</t>
  </si>
  <si>
    <t xml:space="preserve">ESCRITORIO DE DOS GAVETAS COLOR CAFÉ Y NEGRO </t>
  </si>
  <si>
    <t>647</t>
  </si>
  <si>
    <t>141.01.03.89.01.07</t>
  </si>
  <si>
    <t xml:space="preserve">ESCRITORIO DE METAL MADERAPORTA TECLADO DE 1.10X0.60 </t>
  </si>
  <si>
    <t>784</t>
  </si>
  <si>
    <t>141.01.07.89.15.01</t>
  </si>
  <si>
    <t>IMPRESORA EPSON L355</t>
  </si>
  <si>
    <t>S3YK4400063</t>
  </si>
  <si>
    <t>L355</t>
  </si>
  <si>
    <t>783</t>
  </si>
  <si>
    <t>778</t>
  </si>
  <si>
    <t>141.01.07.89.13.01</t>
  </si>
  <si>
    <t>LAPTOP CARGADOR SER: CN/09RN20-75661-2CM-07UOA00</t>
  </si>
  <si>
    <t>S/N:36267598225</t>
  </si>
  <si>
    <t>776</t>
  </si>
  <si>
    <t>141.01.07.89.12.06</t>
  </si>
  <si>
    <t>S/N:406NDEZ42540</t>
  </si>
  <si>
    <t>777</t>
  </si>
  <si>
    <t>141.01.07.89.12.07</t>
  </si>
  <si>
    <t xml:space="preserve">MONITOR DE CAMARA </t>
  </si>
  <si>
    <t>BTICINO</t>
  </si>
  <si>
    <t>679</t>
  </si>
  <si>
    <t>141.01.03.89.82.02</t>
  </si>
  <si>
    <t xml:space="preserve">PERCHERO DE METAL 4 REPISAS </t>
  </si>
  <si>
    <t>678</t>
  </si>
  <si>
    <t>141.01.03.89.82.01</t>
  </si>
  <si>
    <t xml:space="preserve">PERCHERO DE METAL DE 5 REPISAS COLOR PLOMO </t>
  </si>
  <si>
    <t>680</t>
  </si>
  <si>
    <t>141.01.03.89.82.03</t>
  </si>
  <si>
    <t>896</t>
  </si>
  <si>
    <t>141.01.03.85.03.02</t>
  </si>
  <si>
    <t>903</t>
  </si>
  <si>
    <t>141.01.03.86.02.03</t>
  </si>
  <si>
    <t xml:space="preserve">SILLA DE OFICINA GIRATORIA DE 5 RUEDAS </t>
  </si>
  <si>
    <t>716</t>
  </si>
  <si>
    <t>141.01.04.89.80.01</t>
  </si>
  <si>
    <t>S/N:360BL69VA285094</t>
  </si>
  <si>
    <t>DR120TM</t>
  </si>
  <si>
    <t>728</t>
  </si>
  <si>
    <t>141.01.04.89.86.01</t>
  </si>
  <si>
    <t xml:space="preserve">TELEFAX </t>
  </si>
  <si>
    <t>TELEFAX</t>
  </si>
  <si>
    <t>KX-FT501</t>
  </si>
  <si>
    <t>947</t>
  </si>
  <si>
    <t>141.01.07.62.11.12</t>
  </si>
  <si>
    <t xml:space="preserve">CPU TONK CENTRE </t>
  </si>
  <si>
    <t>SN:MJ01KU0W</t>
  </si>
  <si>
    <t>THINKVISION 31922</t>
  </si>
  <si>
    <t>MARIA BELEN MACIAS</t>
  </si>
  <si>
    <t>807</t>
  </si>
  <si>
    <t>141.01.03.62.01.03</t>
  </si>
  <si>
    <t xml:space="preserve">ESCRITORIO COLOR CAFÉ CON LINEAS PLATEADAS </t>
  </si>
  <si>
    <t>742</t>
  </si>
  <si>
    <t>141.01.07.62.12.07</t>
  </si>
  <si>
    <t xml:space="preserve">MONITOR  </t>
  </si>
  <si>
    <t>S/N:60B8AAR6USV900H7C2</t>
  </si>
  <si>
    <t>836</t>
  </si>
  <si>
    <t>141.01.03.62.03.06</t>
  </si>
  <si>
    <t>830</t>
  </si>
  <si>
    <t>141.01.03.62.02.13</t>
  </si>
  <si>
    <t xml:space="preserve">SILLA GIRATORIA CON BRAZOS </t>
  </si>
  <si>
    <t>2214</t>
  </si>
  <si>
    <t>142.03.99.37.157.02</t>
  </si>
  <si>
    <t xml:space="preserve">LINEA DE CONDUCCION AAPP BIFURCACION 0 </t>
  </si>
  <si>
    <t>2201</t>
  </si>
  <si>
    <t>142.03.99.06.157.01</t>
  </si>
  <si>
    <t xml:space="preserve">LINEA DE CONDUCCION AAPP MANTA </t>
  </si>
  <si>
    <t>MANTA</t>
  </si>
  <si>
    <t>2202</t>
  </si>
  <si>
    <t>142.03.99.06.158.01</t>
  </si>
  <si>
    <t xml:space="preserve">LINEA DE CONDUCCION AASS MANTA </t>
  </si>
  <si>
    <t>2197</t>
  </si>
  <si>
    <t>142.03.99.01.158.01</t>
  </si>
  <si>
    <t xml:space="preserve">LINEA DE CONDUCCION AASS COLECTOR MALECON </t>
  </si>
  <si>
    <t>MALECON</t>
  </si>
  <si>
    <t>429</t>
  </si>
  <si>
    <t>141.01.03.53.04.02</t>
  </si>
  <si>
    <t xml:space="preserve">ARCHIVADOR  METAL-MADERA DE 3 CAJONES Y PUERTA DE 1,70X0,80 </t>
  </si>
  <si>
    <t>MACIAS ALARCON PAOLA DANIELA</t>
  </si>
  <si>
    <t>428</t>
  </si>
  <si>
    <t>141.01.03.53.04.01</t>
  </si>
  <si>
    <t xml:space="preserve">ARCHIVADOR METALICO COLOR NEGRO 1,70X1 </t>
  </si>
  <si>
    <t>224</t>
  </si>
  <si>
    <t>141.01.03.53.01.03</t>
  </si>
  <si>
    <t xml:space="preserve">ESCRITORIO DE METAL MADERA DE 1,20X0,60 COLOR CAFÉ CON NEGRO </t>
  </si>
  <si>
    <t>546</t>
  </si>
  <si>
    <t>141.01.04.53.99.01</t>
  </si>
  <si>
    <t xml:space="preserve">MINI REFRIGERADOR COLOR BLANCO </t>
  </si>
  <si>
    <t>GR-1315</t>
  </si>
  <si>
    <t>GOLDSTAR</t>
  </si>
  <si>
    <t>423</t>
  </si>
  <si>
    <t>141.01.03.53.02.12</t>
  </si>
  <si>
    <t xml:space="preserve">SILLON PRESIDENCIAL 5 RUEDAS COLOR NEGRO </t>
  </si>
  <si>
    <t>949</t>
  </si>
  <si>
    <t>141.01.07.62.11.14</t>
  </si>
  <si>
    <t xml:space="preserve">CPU COLOR NEGRO </t>
  </si>
  <si>
    <t>MA. LOURDES ARBOLEDA</t>
  </si>
  <si>
    <t>657</t>
  </si>
  <si>
    <t>141.01.03.89.02.11</t>
  </si>
  <si>
    <t xml:space="preserve">SILLA GIRATORIA CON CUERINA NEGRA CON 5 RUEDAS </t>
  </si>
  <si>
    <t>602</t>
  </si>
  <si>
    <t>141.01.07.99.13.01</t>
  </si>
  <si>
    <t>LAPTOP LENOVO COLOR NEGRO</t>
  </si>
  <si>
    <t>S/N:PF-OBHG7115/8</t>
  </si>
  <si>
    <t>20BP-000XLM</t>
  </si>
  <si>
    <t xml:space="preserve">LUZ BLANCA ALAVA </t>
  </si>
  <si>
    <t>PLANIFICACION</t>
  </si>
  <si>
    <t>152</t>
  </si>
  <si>
    <t>141.01.03.71.01.07</t>
  </si>
  <si>
    <t xml:space="preserve">Escritorio Recto 1200 mm x 600 mm </t>
  </si>
  <si>
    <t>MINKA</t>
  </si>
  <si>
    <t>LUZ BLANCA ALAVA</t>
  </si>
  <si>
    <t>146</t>
  </si>
  <si>
    <t>141.01.03.71.02.06</t>
  </si>
  <si>
    <t xml:space="preserve">SILLA DE TELA DE 5 RUEDAS  </t>
  </si>
  <si>
    <t>307</t>
  </si>
  <si>
    <t>141.01.07.69.13.01</t>
  </si>
  <si>
    <t xml:space="preserve">LAPTOP HP </t>
  </si>
  <si>
    <t>5CG3182KLQ</t>
  </si>
  <si>
    <t>LUPE LOPEZ</t>
  </si>
  <si>
    <t>792</t>
  </si>
  <si>
    <t>141.01.07.92.11.03</t>
  </si>
  <si>
    <t>LK600LT#ABM</t>
  </si>
  <si>
    <t>LUIS ORDOÑEZ</t>
  </si>
  <si>
    <t>797</t>
  </si>
  <si>
    <t>141.01.07.92.12.02</t>
  </si>
  <si>
    <t>W2043SEV</t>
  </si>
  <si>
    <t>FLATRON W2043SE</t>
  </si>
  <si>
    <t>521</t>
  </si>
  <si>
    <t>141.01.03.94.02.03</t>
  </si>
  <si>
    <t>SILLA GIRATORIA DE 5 RUEDAS COLOR NEGRO</t>
  </si>
  <si>
    <t>914</t>
  </si>
  <si>
    <t>141.01.03.91.01.05</t>
  </si>
  <si>
    <t xml:space="preserve">ESCRITORIO DE METAL MADERA 3 CAJONES DE 1,20X0,60 </t>
  </si>
  <si>
    <t>LENIN CEDEÑO</t>
  </si>
  <si>
    <t>944</t>
  </si>
  <si>
    <t>141.01.07.62.11.07</t>
  </si>
  <si>
    <t>LUIS CUADROS</t>
  </si>
  <si>
    <t>813</t>
  </si>
  <si>
    <t>141.01.03.62.01.09</t>
  </si>
  <si>
    <t>740</t>
  </si>
  <si>
    <t>141.01.07.62.12.05</t>
  </si>
  <si>
    <t>60B8AAR6USV900H78L</t>
  </si>
  <si>
    <t>834</t>
  </si>
  <si>
    <t>141.01.03.62.03.04</t>
  </si>
  <si>
    <t>819</t>
  </si>
  <si>
    <t>141.01.03.62.02.02</t>
  </si>
  <si>
    <t>757</t>
  </si>
  <si>
    <t>141.01.07.64.14.05</t>
  </si>
  <si>
    <t>SN:SCM1440115</t>
  </si>
  <si>
    <t>LUCIA PILOZO</t>
  </si>
  <si>
    <t>435</t>
  </si>
  <si>
    <t>141.01.03.57.01.01</t>
  </si>
  <si>
    <t xml:space="preserve">ESCRITORIO METAL MADERA DE 0,90X0,50 4 CAJONES COL0R NEGRO </t>
  </si>
  <si>
    <t>629</t>
  </si>
  <si>
    <t>141.01.03.64.02.02</t>
  </si>
  <si>
    <t xml:space="preserve">SILLA GIRATORIA DE OFICINA NEGRA DE 5 RUEDAS </t>
  </si>
  <si>
    <t>966</t>
  </si>
  <si>
    <t>141.01.07.85.11.02</t>
  </si>
  <si>
    <t>S21AMD0417204</t>
  </si>
  <si>
    <t>ASUS</t>
  </si>
  <si>
    <t>LOURDES GARCIA</t>
  </si>
  <si>
    <t>890</t>
  </si>
  <si>
    <t>141.01.03.85.01.01</t>
  </si>
  <si>
    <t xml:space="preserve">ESCRITORIO METAL Y MADERA DE 3 CAJONES 1.50X0.60 </t>
  </si>
  <si>
    <t>968</t>
  </si>
  <si>
    <t>141.01.07.85.12.02</t>
  </si>
  <si>
    <t>70IERAC07008</t>
  </si>
  <si>
    <t>20M37H</t>
  </si>
  <si>
    <t>894</t>
  </si>
  <si>
    <t>141.01.03.85.02.02</t>
  </si>
  <si>
    <t xml:space="preserve">SILLA DE OFICINA GIRATORIA DE 5 RUEDAS  </t>
  </si>
  <si>
    <t>1182</t>
  </si>
  <si>
    <t>142.01.04.41.37.07</t>
  </si>
  <si>
    <t xml:space="preserve">ARMARIO ELECTRICO DE DISTRIBUCION </t>
  </si>
  <si>
    <t>ESTACION DE BOMBEO LOS ESTEROS - AREA DE ESTACION NUEVA</t>
  </si>
  <si>
    <t xml:space="preserve">ESTACION DE BOMBEO LOS ESTEROS </t>
  </si>
  <si>
    <t>1181</t>
  </si>
  <si>
    <t>142.01.04.41.37.02</t>
  </si>
  <si>
    <t xml:space="preserve">ARMARIO ELECTRICO DE TRANSFERENCIA MODULO DE CONTROL ATS </t>
  </si>
  <si>
    <t>2399</t>
  </si>
  <si>
    <t>142.01.04.41.41.01</t>
  </si>
  <si>
    <t xml:space="preserve">BOMBA SUMERGIBLE DE 75HP </t>
  </si>
  <si>
    <t>2529</t>
  </si>
  <si>
    <t>142.03.02.41.156.10</t>
  </si>
  <si>
    <t xml:space="preserve">CÁMARA DE VÁLVULA ANTIGUA </t>
  </si>
  <si>
    <t>2531</t>
  </si>
  <si>
    <t>142.03.02.41.156.12</t>
  </si>
  <si>
    <t>2528</t>
  </si>
  <si>
    <t>142.03.02.41.156.09</t>
  </si>
  <si>
    <t xml:space="preserve">CERRAMIENTO DE ALAMBRA TEJIDO </t>
  </si>
  <si>
    <t>2530</t>
  </si>
  <si>
    <t>142.03.02.41.156.11</t>
  </si>
  <si>
    <t>2524</t>
  </si>
  <si>
    <t>142.03.02.41.156.04</t>
  </si>
  <si>
    <t xml:space="preserve">CUARTO DEL GENERADOR </t>
  </si>
  <si>
    <t>221</t>
  </si>
  <si>
    <t>141.01.03.41.01.01</t>
  </si>
  <si>
    <t xml:space="preserve">ESCRITORIO EN L DE DOS GAVETAS </t>
  </si>
  <si>
    <t>2854</t>
  </si>
  <si>
    <t>142.01.06.41.17</t>
  </si>
  <si>
    <t>ESTACION DE BOMBEO LOS ESTEROS - 07 - TRÁNSITO</t>
  </si>
  <si>
    <t>2522</t>
  </si>
  <si>
    <t>142.03.02.41.156.02</t>
  </si>
  <si>
    <t>1183</t>
  </si>
  <si>
    <t>142.01.04.41.39.01</t>
  </si>
  <si>
    <t xml:space="preserve">GENERADOR DE 200HP </t>
  </si>
  <si>
    <t>J150U08009976</t>
  </si>
  <si>
    <t>KOHLER</t>
  </si>
  <si>
    <t>J150U</t>
  </si>
  <si>
    <t>2215</t>
  </si>
  <si>
    <t>142.03.99.41.157.01</t>
  </si>
  <si>
    <t xml:space="preserve">LINEA DE CONDUCCION AAPP LOS ESTEROS Y TARQUI </t>
  </si>
  <si>
    <t>2216</t>
  </si>
  <si>
    <t xml:space="preserve">LINEA DE CONDUCCION AASS LOS ESTEROS Y TARQUI </t>
  </si>
  <si>
    <t>1194</t>
  </si>
  <si>
    <t>142.01.06.41.60.01</t>
  </si>
  <si>
    <t xml:space="preserve">MONORRIEL CON TECLE MANUAL DE 3 TONELADAS </t>
  </si>
  <si>
    <t>2526</t>
  </si>
  <si>
    <t>142.03.02.41.156.07</t>
  </si>
  <si>
    <t xml:space="preserve">PATIO ADOQUINADO </t>
  </si>
  <si>
    <t>2527</t>
  </si>
  <si>
    <t>142.03.02.41.156.08</t>
  </si>
  <si>
    <t>2521</t>
  </si>
  <si>
    <t>142.03.02.41.156.01</t>
  </si>
  <si>
    <t>2525</t>
  </si>
  <si>
    <t>142.03.02.41.156.05</t>
  </si>
  <si>
    <t xml:space="preserve">SALA DE BOMBEO ANTIGUO </t>
  </si>
  <si>
    <t>2335</t>
  </si>
  <si>
    <t>141.01.03.41.02.01</t>
  </si>
  <si>
    <t xml:space="preserve">SILLA DE 5 GARRUCHAS CON BRAZOS CUERINA Y NEGRA </t>
  </si>
  <si>
    <t>1179</t>
  </si>
  <si>
    <t>142.01.04.41.26.02</t>
  </si>
  <si>
    <t xml:space="preserve">TRANSFORMADOR SECO DE 20KVA </t>
  </si>
  <si>
    <t>1178</t>
  </si>
  <si>
    <t>142.01.04.41.26.01</t>
  </si>
  <si>
    <t xml:space="preserve">TRANSFORMADOR TRIFASICO DE 300KVA </t>
  </si>
  <si>
    <t>1184</t>
  </si>
  <si>
    <t>142.01.04.41.40.04</t>
  </si>
  <si>
    <t xml:space="preserve">VALVULA CHECK DN250MM </t>
  </si>
  <si>
    <t>1185</t>
  </si>
  <si>
    <t>142.01.04.41.40.05</t>
  </si>
  <si>
    <t>1186</t>
  </si>
  <si>
    <t>142.01.04.41.40.06</t>
  </si>
  <si>
    <t>1191</t>
  </si>
  <si>
    <t>142.01.04.41.40.11</t>
  </si>
  <si>
    <t xml:space="preserve">VÁLVULA DE ALIVIO PARA AGUAS RESIDUALES DN 150MM </t>
  </si>
  <si>
    <t>L11228</t>
  </si>
  <si>
    <t>ROSS</t>
  </si>
  <si>
    <t>70SWR</t>
  </si>
  <si>
    <t>1190</t>
  </si>
  <si>
    <t>142.01.04.41.40.10</t>
  </si>
  <si>
    <t xml:space="preserve">VALVULA DE COMPUERTA DN 150MM </t>
  </si>
  <si>
    <t>1192</t>
  </si>
  <si>
    <t>142.01.04.41.40.12</t>
  </si>
  <si>
    <t>1187</t>
  </si>
  <si>
    <t>142.01.04.41.40.07</t>
  </si>
  <si>
    <t xml:space="preserve">VALVULA DE COMPUERTA DN 250MM </t>
  </si>
  <si>
    <t>1188</t>
  </si>
  <si>
    <t>142.01.04.41.40.08</t>
  </si>
  <si>
    <t>1189</t>
  </si>
  <si>
    <t>142.01.04.41.40.09</t>
  </si>
  <si>
    <t>2523</t>
  </si>
  <si>
    <t>142.03.02.41.156.03</t>
  </si>
  <si>
    <t xml:space="preserve">VIVIENDA PARA EL OPERADOR </t>
  </si>
  <si>
    <t>569</t>
  </si>
  <si>
    <t>141.01.07.63.14.02</t>
  </si>
  <si>
    <t>COMPUTADOR  COMPLETO  COLOR NEGRO</t>
  </si>
  <si>
    <t>NSR1190FB6</t>
  </si>
  <si>
    <t>CQ1-1497LA</t>
  </si>
  <si>
    <t>608</t>
  </si>
  <si>
    <t>141.01.03.63.01.03</t>
  </si>
  <si>
    <t>ESCRITORIO METAL MADERA 1,70X0,75 CM COLOR GRIS</t>
  </si>
  <si>
    <t xml:space="preserve">LIVER GARCIA </t>
  </si>
  <si>
    <t>441</t>
  </si>
  <si>
    <t>141.01.03.57.02.01</t>
  </si>
  <si>
    <t xml:space="preserve">SILLA DE OFICINA EJECUTIVA 5 RUEDAS COLOR NEGRA </t>
  </si>
  <si>
    <t>875</t>
  </si>
  <si>
    <t>141.01.03.65.04.03</t>
  </si>
  <si>
    <t xml:space="preserve">LINDA LOOR </t>
  </si>
  <si>
    <t>857</t>
  </si>
  <si>
    <t>141.01.03.65.01.07</t>
  </si>
  <si>
    <t xml:space="preserve">ESCRITORIO  METAL MADERA </t>
  </si>
  <si>
    <t>855</t>
  </si>
  <si>
    <t>141.01.03.65.01.04</t>
  </si>
  <si>
    <t xml:space="preserve">ESCRITORIO MATALMADERA COLOR CAFÉ  Y NEGRO DE 125X60 </t>
  </si>
  <si>
    <t>858</t>
  </si>
  <si>
    <t>141.01.03.65.01.08</t>
  </si>
  <si>
    <t xml:space="preserve">ESCRITORIO METAL MADERA TIPO L COLOR CAFÉ DE 1.50X1.50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</si>
  <si>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</si>
  <si>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864</t>
  </si>
  <si>
    <t>141.01.03.65.02.05</t>
  </si>
  <si>
    <t>897</t>
  </si>
  <si>
    <t>141.01.03.85.04.01</t>
  </si>
  <si>
    <t xml:space="preserve">ARCHIVADOR METALICO DE ALUMINIO COLOR VERDE QUEMADO </t>
  </si>
  <si>
    <t>19</t>
  </si>
  <si>
    <t>141.01.07.58.14.22</t>
  </si>
  <si>
    <t xml:space="preserve"> CPU PC 2XEC000733PC0010  </t>
  </si>
  <si>
    <t>PERFIL1,2 XEC000733PC0010</t>
  </si>
  <si>
    <t>LINDA LOOR</t>
  </si>
  <si>
    <t>2096</t>
  </si>
  <si>
    <t>141.01.03.94.1315.01</t>
  </si>
  <si>
    <t>Archivador aéreo COLOR PLOMO</t>
  </si>
  <si>
    <t>LINDA FLORES</t>
  </si>
  <si>
    <t>2097</t>
  </si>
  <si>
    <t>141.01.03.94.1315.02</t>
  </si>
  <si>
    <t>591</t>
  </si>
  <si>
    <t>141.01.07.94.11.01</t>
  </si>
  <si>
    <t>COMARIFX832005150977</t>
  </si>
  <si>
    <t>ARI</t>
  </si>
  <si>
    <t>512</t>
  </si>
  <si>
    <t>141.01.03.94.01.01</t>
  </si>
  <si>
    <t>ESCRITORIO DE METAL MADERA TIPO L DE 1,50X1,50 CM 2 CAJONES COLOR NEGRO CON CAFÉ</t>
  </si>
  <si>
    <t>596</t>
  </si>
  <si>
    <t>141.01.07.94.12.01</t>
  </si>
  <si>
    <t>GL950A</t>
  </si>
  <si>
    <t>2142</t>
  </si>
  <si>
    <t>141.01.07.92.15</t>
  </si>
  <si>
    <t xml:space="preserve">COPIADORA - IMPRESORA MULTIFUNCION  COLOR BLANCO </t>
  </si>
  <si>
    <t>982</t>
  </si>
  <si>
    <t>141.01.07.91.11.02</t>
  </si>
  <si>
    <t>509</t>
  </si>
  <si>
    <t>141.01.03.82.01.02</t>
  </si>
  <si>
    <t xml:space="preserve">ESCRITORIO COLOR CAFÉ CON NEGRO   </t>
  </si>
  <si>
    <t>312</t>
  </si>
  <si>
    <t>141.01.07.80.11.01</t>
  </si>
  <si>
    <t>LCDA. PATRICIA MERA</t>
  </si>
  <si>
    <t>436</t>
  </si>
  <si>
    <t>141.01.03.57.01.02</t>
  </si>
  <si>
    <t xml:space="preserve">ESCRITORIO METAL MADERA 3 CAJONES DE 1,10X0,60 COLOR PLOMO </t>
  </si>
  <si>
    <t>315</t>
  </si>
  <si>
    <t>141.01.07.80.12.01</t>
  </si>
  <si>
    <t>60B8AAR6USV900H79D</t>
  </si>
  <si>
    <t>E1922</t>
  </si>
  <si>
    <t>1940</t>
  </si>
  <si>
    <t>142.01.04.92.27.01</t>
  </si>
  <si>
    <t xml:space="preserve">ARQUETA ELECTRICA PARA BOMBAS </t>
  </si>
  <si>
    <t>PRIEL</t>
  </si>
  <si>
    <t>LAS ROCAS</t>
  </si>
  <si>
    <t>SUBESTACION DE BOMBEO LAS ROCAS</t>
  </si>
  <si>
    <t>2687</t>
  </si>
  <si>
    <t>142.03.02.92.156.01</t>
  </si>
  <si>
    <t>2688</t>
  </si>
  <si>
    <t>142.03.02.92.156.02</t>
  </si>
  <si>
    <t xml:space="preserve">COLECTOR </t>
  </si>
  <si>
    <t>2895</t>
  </si>
  <si>
    <t>142.03.99.92.19</t>
  </si>
  <si>
    <t>2803</t>
  </si>
  <si>
    <t>142.03.02.114.156.02</t>
  </si>
  <si>
    <t>LAS PIÑAS</t>
  </si>
  <si>
    <t>2802</t>
  </si>
  <si>
    <t>142.03.02.114.156.01</t>
  </si>
  <si>
    <t>2872</t>
  </si>
  <si>
    <t>143.01.03.114.54.01</t>
  </si>
  <si>
    <t xml:space="preserve">TANQUE RESERVORIO DE HORMIGON ARMADO DE 50,00M3 </t>
  </si>
  <si>
    <t>2265</t>
  </si>
  <si>
    <t>142.01.04.114.40.01</t>
  </si>
  <si>
    <t>BIENES SITIO LAS PIÑAS - BIENES SITIO LAS PIÑAS</t>
  </si>
  <si>
    <t>2266</t>
  </si>
  <si>
    <t>142.01.04.114.40.02</t>
  </si>
  <si>
    <t>2267</t>
  </si>
  <si>
    <t>142.01.04.114.40.03</t>
  </si>
  <si>
    <t>2268</t>
  </si>
  <si>
    <t>142.01.04.114.40.04</t>
  </si>
  <si>
    <t xml:space="preserve">LAGUNAS DE OXIDACION </t>
  </si>
  <si>
    <t>2028</t>
  </si>
  <si>
    <t>142.01.04.98.18.01</t>
  </si>
  <si>
    <t>AW12PHHBA</t>
  </si>
  <si>
    <t>DB98-21257D</t>
  </si>
  <si>
    <t xml:space="preserve">LAGUNA DE OXIDACION </t>
  </si>
  <si>
    <t>2044</t>
  </si>
  <si>
    <t>142.01.03.98.04.01</t>
  </si>
  <si>
    <t xml:space="preserve">ARCHIVADOR COLOR AZUL DE 4 CAJONES </t>
  </si>
  <si>
    <t>LAGUNAS DE OXIDACION</t>
  </si>
  <si>
    <t>2045</t>
  </si>
  <si>
    <t>142.01.03.98.04.02</t>
  </si>
  <si>
    <t xml:space="preserve">ARCHIVADOR COLOR GRIS DE 4 CAJONES </t>
  </si>
  <si>
    <t>2732</t>
  </si>
  <si>
    <t>142.03.02.98.156.26</t>
  </si>
  <si>
    <t>2733</t>
  </si>
  <si>
    <t>142.03.02.98.156.27</t>
  </si>
  <si>
    <t>2440</t>
  </si>
  <si>
    <t>141.01.03.98.92.01</t>
  </si>
  <si>
    <t>CAMILLA DE METAL  (ESTIBADO METALICO)</t>
  </si>
  <si>
    <t>2486</t>
  </si>
  <si>
    <t>142.01.04.98.116.01</t>
  </si>
  <si>
    <t xml:space="preserve">CANOA </t>
  </si>
  <si>
    <t>PROD-VEHICULOS</t>
  </si>
  <si>
    <t>2734</t>
  </si>
  <si>
    <t>142.03.02.98.156.28</t>
  </si>
  <si>
    <t xml:space="preserve">CERRAMIENTO DE ALAMBRES DE PUAS DE 4 HILERAS </t>
  </si>
  <si>
    <t>2033</t>
  </si>
  <si>
    <t>141.01.04.98.08.02</t>
  </si>
  <si>
    <t xml:space="preserve">DISPENSADOR DE AGUA ELECTRICO </t>
  </si>
  <si>
    <t>ELECTRIC LIFE</t>
  </si>
  <si>
    <t>LMYL132B</t>
  </si>
  <si>
    <t>1985</t>
  </si>
  <si>
    <t>142.01.03.98.01.03</t>
  </si>
  <si>
    <t xml:space="preserve">ESCRITORIO DE MADERA DE 7 CAJONES CAOBA </t>
  </si>
  <si>
    <t>2863</t>
  </si>
  <si>
    <t>142.01.06.98.17</t>
  </si>
  <si>
    <t>EXTINTOR  DE  5 LBS</t>
  </si>
  <si>
    <t>2724</t>
  </si>
  <si>
    <t>142.03.02.98.156.18</t>
  </si>
  <si>
    <t xml:space="preserve">GEOMEMBRANA DE LAGUNA ANAEROBICA # 1 </t>
  </si>
  <si>
    <t>PROD-GEOMEMBRANA</t>
  </si>
  <si>
    <t>2725</t>
  </si>
  <si>
    <t>142.03.02.98.156.19</t>
  </si>
  <si>
    <t xml:space="preserve">GEOMEMBRANA DE LAGUNA ANAEROBICA # 2 </t>
  </si>
  <si>
    <t>2726</t>
  </si>
  <si>
    <t>142.03.02.98.156.20</t>
  </si>
  <si>
    <t xml:space="preserve">GEOMEMBRANA DE LAGUNA ANAEROBICA # 3 </t>
  </si>
  <si>
    <t>2727</t>
  </si>
  <si>
    <t>142.03.02.98.156.21</t>
  </si>
  <si>
    <t xml:space="preserve">GEOMEMBRANA DE LAGUNA ANAEROBICA # 4 </t>
  </si>
  <si>
    <t>2719</t>
  </si>
  <si>
    <t>142.03.02.98.156.13</t>
  </si>
  <si>
    <t xml:space="preserve">GEOMEMBRANA DE LAGUNA DE PULIMENTO # 1 </t>
  </si>
  <si>
    <t>2720</t>
  </si>
  <si>
    <t>142.03.02.98.156.14</t>
  </si>
  <si>
    <t xml:space="preserve">GEOMEMBRANA DE LAGUNA FACULTATIVA # 1 </t>
  </si>
  <si>
    <t>2721</t>
  </si>
  <si>
    <t>142.03.02.98.156.15</t>
  </si>
  <si>
    <t xml:space="preserve">GEOMEMBRANA DE LAGUNA FACULTATIVA # 2 </t>
  </si>
  <si>
    <t>2722</t>
  </si>
  <si>
    <t>142.03.02.98.156.16</t>
  </si>
  <si>
    <t xml:space="preserve">GEOMEMBRANA DE LAGUNA FACULTATIVA # 3 </t>
  </si>
  <si>
    <t>2723</t>
  </si>
  <si>
    <t>142.03.02.98.156.17</t>
  </si>
  <si>
    <t xml:space="preserve">GEOMEMBRANA DE LAGUNA FACULTATIVA # 4 </t>
  </si>
  <si>
    <t>2730</t>
  </si>
  <si>
    <t>142.03.02.98.156.24</t>
  </si>
  <si>
    <t xml:space="preserve">LABORATORIO </t>
  </si>
  <si>
    <t>2715</t>
  </si>
  <si>
    <t>142.03.02.98.156.09</t>
  </si>
  <si>
    <t xml:space="preserve">LAGUNA ANAEROBICA # 1 </t>
  </si>
  <si>
    <t>PROD-LAGUNA</t>
  </si>
  <si>
    <t>2716</t>
  </si>
  <si>
    <t>142.03.02.98.156.10</t>
  </si>
  <si>
    <t xml:space="preserve">LAGUNA ANAEROBICA # 2 </t>
  </si>
  <si>
    <t>2717</t>
  </si>
  <si>
    <t>142.03.02.98.156.11</t>
  </si>
  <si>
    <t xml:space="preserve">LAGUNA ANAEROBICA # 3 </t>
  </si>
  <si>
    <t>2718</t>
  </si>
  <si>
    <t>142.03.02.98.156.12</t>
  </si>
  <si>
    <t xml:space="preserve">LAGUNA ANAEROBICA # 4 </t>
  </si>
  <si>
    <t>2707</t>
  </si>
  <si>
    <t>142.03.02.98.156.01</t>
  </si>
  <si>
    <t xml:space="preserve">LAGUNA DE PULIMENTO # 1 </t>
  </si>
  <si>
    <t>2708</t>
  </si>
  <si>
    <t>142.03.02.98.156.02</t>
  </si>
  <si>
    <t xml:space="preserve">LAGUNA DE PULIMENTO # 2 </t>
  </si>
  <si>
    <t>2709</t>
  </si>
  <si>
    <t>142.03.02.98.156.03</t>
  </si>
  <si>
    <t xml:space="preserve">LAGUNA DE PULIMENTO # 3 </t>
  </si>
  <si>
    <t>2710</t>
  </si>
  <si>
    <t>142.03.02.98.156.04</t>
  </si>
  <si>
    <t xml:space="preserve">LAGUNA DE PULIMENTO # 4 </t>
  </si>
  <si>
    <t>2711</t>
  </si>
  <si>
    <t>142.03.02.98.156.05</t>
  </si>
  <si>
    <t xml:space="preserve">LAGUNA FACULTATIVA # 1 </t>
  </si>
  <si>
    <t>2712</t>
  </si>
  <si>
    <t>142.03.02.98.156.06</t>
  </si>
  <si>
    <t xml:space="preserve">LAGUNA FACULTATIVA # 2 </t>
  </si>
  <si>
    <t>2713</t>
  </si>
  <si>
    <t>142.03.02.98.156.07</t>
  </si>
  <si>
    <t xml:space="preserve">LAGUNA FACULTATIVA # 3 </t>
  </si>
  <si>
    <t>2714</t>
  </si>
  <si>
    <t>142.03.02.98.156.08</t>
  </si>
  <si>
    <t xml:space="preserve">LAGUNA FACULTATIVA # 4 </t>
  </si>
  <si>
    <t>2489</t>
  </si>
  <si>
    <t>142.01.04.98.63.01</t>
  </si>
  <si>
    <t xml:space="preserve">MOTO DESBROZADORA SHINDAIWA </t>
  </si>
  <si>
    <t>PROD-DESBROZADORA AF (NP)</t>
  </si>
  <si>
    <t>SHINDAIWA</t>
  </si>
  <si>
    <t>2728</t>
  </si>
  <si>
    <t>142.03.02.98.156.22</t>
  </si>
  <si>
    <t xml:space="preserve">MUROS CARROZABLES </t>
  </si>
  <si>
    <t>2729</t>
  </si>
  <si>
    <t>142.03.02.98.156.23</t>
  </si>
  <si>
    <t>2030</t>
  </si>
  <si>
    <t>142.01.04.98.99.08</t>
  </si>
  <si>
    <t xml:space="preserve">NEVERA DE 10 PIES </t>
  </si>
  <si>
    <t>GLOBAL</t>
  </si>
  <si>
    <t>RG10AF</t>
  </si>
  <si>
    <t>1988</t>
  </si>
  <si>
    <t>142.01.03.98.03.01</t>
  </si>
  <si>
    <t xml:space="preserve">SILLA DE ESPERA DE 3 ASIENTOS </t>
  </si>
  <si>
    <t>1989</t>
  </si>
  <si>
    <t>142.01.03.98.03.02</t>
  </si>
  <si>
    <t xml:space="preserve">SILLA DE ESPERA DE COLOR NEGRO </t>
  </si>
  <si>
    <t>2026</t>
  </si>
  <si>
    <t>142.01.04.98.17.01</t>
  </si>
  <si>
    <t>CS-PS12MKQ</t>
  </si>
  <si>
    <t>2731</t>
  </si>
  <si>
    <t>142.03.02.98.156.25</t>
  </si>
  <si>
    <t xml:space="preserve">VIVIENDA PARA OPERADORES </t>
  </si>
  <si>
    <t>211</t>
  </si>
  <si>
    <t>MMA1292</t>
  </si>
  <si>
    <r>
      <rPr>
        <b/>
        <sz val="10"/>
        <rFont val="Calibri"/>
        <family val="2"/>
        <scheme val="minor"/>
      </rPr>
      <t>FURGONETA L300 BLANCA</t>
    </r>
    <r>
      <rPr>
        <sz val="10"/>
        <rFont val="Calibri"/>
        <family val="2"/>
        <scheme val="minor"/>
      </rPr>
      <t xml:space="preserve">
MESA DE TRABAJO
ARCHIVO
TABURETE
BASTON DE TOMAR MUESTRA</t>
    </r>
  </si>
  <si>
    <t>CHEVROLET</t>
  </si>
  <si>
    <t>N300 MAX CARGO AC 1.2 5P 4X2 TM</t>
  </si>
  <si>
    <t>FREDDY GILER CEVALLOS</t>
  </si>
  <si>
    <t>LABORATORIO NUEVO COLORADO OFICINAS ADMINISTRATIVAS</t>
  </si>
  <si>
    <t>1372</t>
  </si>
  <si>
    <t>142.01.04.43.69.02</t>
  </si>
  <si>
    <t xml:space="preserve">EQUIPO MULTI PARAMETRO </t>
  </si>
  <si>
    <t>SUPER SCIENTIFIC</t>
  </si>
  <si>
    <t>BENCHTOPMETER</t>
  </si>
  <si>
    <t>PATRICIO SANTANA</t>
  </si>
  <si>
    <t>978</t>
  </si>
  <si>
    <t>141.01.07.86.14.02</t>
  </si>
  <si>
    <t>5CM13204S5</t>
  </si>
  <si>
    <t>CQ1 3007LA</t>
  </si>
  <si>
    <t>KRISTIE RAMIREZ</t>
  </si>
  <si>
    <t>779</t>
  </si>
  <si>
    <t>141.01.07.89.14.01</t>
  </si>
  <si>
    <t>13CR02708CN</t>
  </si>
  <si>
    <t xml:space="preserve">TESORERIA </t>
  </si>
  <si>
    <t>643</t>
  </si>
  <si>
    <t>141.01.03.89.01.03</t>
  </si>
  <si>
    <t xml:space="preserve">ESCRITORIO DE METAL MADERA DE 1.20X0.60 CTMS </t>
  </si>
  <si>
    <t>1073</t>
  </si>
  <si>
    <t>142.01.03.43.03.02</t>
  </si>
  <si>
    <t xml:space="preserve">SILLA DE ESPERA COLOR NEGRA </t>
  </si>
  <si>
    <t>622</t>
  </si>
  <si>
    <t>141.01.03.64.01.05</t>
  </si>
  <si>
    <t xml:space="preserve">ESCRITORIO 1.07 X 60  COLOR NEGRO </t>
  </si>
  <si>
    <t>236</t>
  </si>
  <si>
    <t>141.01.03.78.03.02</t>
  </si>
  <si>
    <t xml:space="preserve">SILLA DE ESPERA CON APOYABRAZOS COLOR NEGRO </t>
  </si>
  <si>
    <t>KRISTHIE RAMIREZ</t>
  </si>
  <si>
    <t>20</t>
  </si>
  <si>
    <t>141.01.07.58.14.25</t>
  </si>
  <si>
    <t xml:space="preserve">CPU PC 2XEC000733PC0004  COLOR NEGRO </t>
  </si>
  <si>
    <t>2XEC0000733PC0004</t>
  </si>
  <si>
    <t>KATTY CASTRO</t>
  </si>
  <si>
    <t>633</t>
  </si>
  <si>
    <t>141.01.03.64.02.06</t>
  </si>
  <si>
    <t xml:space="preserve"> SILLA OFICINA GIRATORIA DE 5 RUEDAS  COLOR NEGRO </t>
  </si>
  <si>
    <t>KATHERINE VILLAREAL</t>
  </si>
  <si>
    <t>2092</t>
  </si>
  <si>
    <t>141.01.07.63.11.04</t>
  </si>
  <si>
    <t>CPU ASUS</t>
  </si>
  <si>
    <t>521AMDD0417201</t>
  </si>
  <si>
    <t>SPEEDMIND</t>
  </si>
  <si>
    <t>473</t>
  </si>
  <si>
    <t>141.01.03.68.01.01</t>
  </si>
  <si>
    <t>566</t>
  </si>
  <si>
    <t>141.01.07.63.12.03</t>
  </si>
  <si>
    <t>701ERLB07024</t>
  </si>
  <si>
    <t>149</t>
  </si>
  <si>
    <t>141.01.03.71.01.05</t>
  </si>
  <si>
    <t>KARLA SALTOS</t>
  </si>
  <si>
    <t>2498</t>
  </si>
  <si>
    <t>142.01.05.67.139.04</t>
  </si>
  <si>
    <t xml:space="preserve">CAMION </t>
  </si>
  <si>
    <t>MED-190</t>
  </si>
  <si>
    <t xml:space="preserve">KARLA GARCIA </t>
  </si>
  <si>
    <t>2507</t>
  </si>
  <si>
    <t>142.01.05.74.139.01</t>
  </si>
  <si>
    <t>MED-136</t>
  </si>
  <si>
    <t>2508</t>
  </si>
  <si>
    <t>142.01.05.74.139.02</t>
  </si>
  <si>
    <t>MED-145</t>
  </si>
  <si>
    <t>2513</t>
  </si>
  <si>
    <t>142.01.05.75.139.08</t>
  </si>
  <si>
    <t>MED-137</t>
  </si>
  <si>
    <t>2443</t>
  </si>
  <si>
    <t>141.01.05.53.137.12</t>
  </si>
  <si>
    <t xml:space="preserve">CAMIONETA </t>
  </si>
  <si>
    <t>MED-197</t>
  </si>
  <si>
    <t>2448</t>
  </si>
  <si>
    <t>141.01.05.58.137.01</t>
  </si>
  <si>
    <t>MED-140</t>
  </si>
  <si>
    <t>2449</t>
  </si>
  <si>
    <t>141.01.05.58.137.02</t>
  </si>
  <si>
    <t>MMA-1263</t>
  </si>
  <si>
    <t>2450</t>
  </si>
  <si>
    <t>141.01.05.78.137.10</t>
  </si>
  <si>
    <t>MED-143</t>
  </si>
  <si>
    <t>2491</t>
  </si>
  <si>
    <t>142.01.05.67.137.07</t>
  </si>
  <si>
    <t>MEA-1627</t>
  </si>
  <si>
    <t>2492</t>
  </si>
  <si>
    <t>142.01.05.67.137.08</t>
  </si>
  <si>
    <t>MEA-428</t>
  </si>
  <si>
    <t>2503</t>
  </si>
  <si>
    <t>142.01.05.74.137.03</t>
  </si>
  <si>
    <t>MED-141</t>
  </si>
  <si>
    <t>2504</t>
  </si>
  <si>
    <t>142.01.05.74.137.04</t>
  </si>
  <si>
    <t>MED-031</t>
  </si>
  <si>
    <t>2505</t>
  </si>
  <si>
    <t>142.01.05.74.137.05</t>
  </si>
  <si>
    <t>MED-045</t>
  </si>
  <si>
    <t>2506</t>
  </si>
  <si>
    <t>142.01.05.74.137.06</t>
  </si>
  <si>
    <t>MED-144</t>
  </si>
  <si>
    <t>2515</t>
  </si>
  <si>
    <t>142.01.05.78.137.11</t>
  </si>
  <si>
    <t>MCF-686</t>
  </si>
  <si>
    <t>2514</t>
  </si>
  <si>
    <t>142.01.05.75.139.09</t>
  </si>
  <si>
    <t xml:space="preserve">CAMION-SIFONERO COLOR BLANCO </t>
  </si>
  <si>
    <t>MMA-1264</t>
  </si>
  <si>
    <t>INTERNACIONAL</t>
  </si>
  <si>
    <t>2510</t>
  </si>
  <si>
    <t>142.01.05.74.140.01</t>
  </si>
  <si>
    <t xml:space="preserve">MOTO </t>
  </si>
  <si>
    <t>PROD-MOTO</t>
  </si>
  <si>
    <t>GA-301K</t>
  </si>
  <si>
    <t>MOTO MOTOR 1</t>
  </si>
  <si>
    <t>2517</t>
  </si>
  <si>
    <t>142.01.05.78.140.02</t>
  </si>
  <si>
    <t>EA962D</t>
  </si>
  <si>
    <t>HONDA</t>
  </si>
  <si>
    <t>504</t>
  </si>
  <si>
    <t>141.01.03.81.04.01</t>
  </si>
  <si>
    <t xml:space="preserve">ARCHIVADOR DE METAL DE 3 CAJONES COLOR NEGRO </t>
  </si>
  <si>
    <t>KARLA GARCIA</t>
  </si>
  <si>
    <t>587</t>
  </si>
  <si>
    <t>141.01.07.81.14.02</t>
  </si>
  <si>
    <t>5CM21804PM</t>
  </si>
  <si>
    <t>CQ1-4117LA</t>
  </si>
  <si>
    <t>2497</t>
  </si>
  <si>
    <t>142.01.05.67.138.05</t>
  </si>
  <si>
    <t xml:space="preserve">EXCAVADORA TIPO ORUGA </t>
  </si>
  <si>
    <t>7-1-1-3-001181</t>
  </si>
  <si>
    <t>JCB</t>
  </si>
  <si>
    <t>2444</t>
  </si>
  <si>
    <t>141.01.05.58.136.01</t>
  </si>
  <si>
    <t xml:space="preserve">MINI VAND </t>
  </si>
  <si>
    <t>VEHICULOS</t>
  </si>
  <si>
    <t>MED-139</t>
  </si>
  <si>
    <t>2445</t>
  </si>
  <si>
    <t>141.01.05.58.136.02</t>
  </si>
  <si>
    <t>MED-138</t>
  </si>
  <si>
    <t>2446</t>
  </si>
  <si>
    <t>141.01.05.58.136.03</t>
  </si>
  <si>
    <t>MED-135</t>
  </si>
  <si>
    <t>2447</t>
  </si>
  <si>
    <t>141.01.05.58.136.04</t>
  </si>
  <si>
    <t>MED-142</t>
  </si>
  <si>
    <t>507</t>
  </si>
  <si>
    <t>141.01.03.81.82.02</t>
  </si>
  <si>
    <t xml:space="preserve">PERCHERO DE METAL DE 5 REPISAS </t>
  </si>
  <si>
    <t>506</t>
  </si>
  <si>
    <t>141.01.03.81.82.01</t>
  </si>
  <si>
    <t xml:space="preserve">PERCHERO DE METAL DE COLOR NEGRO DE 5 REPISAS </t>
  </si>
  <si>
    <t>2500</t>
  </si>
  <si>
    <t>142.01.05.67.152.01</t>
  </si>
  <si>
    <t xml:space="preserve">RODILLO </t>
  </si>
  <si>
    <t>SIN PLACA</t>
  </si>
  <si>
    <t>BOMAG</t>
  </si>
  <si>
    <t>464</t>
  </si>
  <si>
    <t>141.01.03.67.01.05</t>
  </si>
  <si>
    <t>ESCRITORIO 3 CAJONES  COLOR NEGRO CON CAFÉ</t>
  </si>
  <si>
    <t>2493</t>
  </si>
  <si>
    <t>142.01.05.67.138.01</t>
  </si>
  <si>
    <t xml:space="preserve">RETROEXCAVADORA </t>
  </si>
  <si>
    <t>PROD-RETROEXCAVADORA</t>
  </si>
  <si>
    <t>7-12-18673</t>
  </si>
  <si>
    <t>KARLA  GARCIA</t>
  </si>
  <si>
    <t>2494</t>
  </si>
  <si>
    <t>142.01.05.67.138.02</t>
  </si>
  <si>
    <t>7-2-1-3-001183</t>
  </si>
  <si>
    <t>2495</t>
  </si>
  <si>
    <t>142.01.05.67.138.03</t>
  </si>
  <si>
    <t>7-2-1-3-001184</t>
  </si>
  <si>
    <t>2496</t>
  </si>
  <si>
    <t>142.01.05.67.138.04</t>
  </si>
  <si>
    <t>7-2-1-3-001182</t>
  </si>
  <si>
    <t>150</t>
  </si>
  <si>
    <t>141.01.03.71.01.06</t>
  </si>
  <si>
    <t>Escritorio Recto 1200 mm x 600 mm COLOR NEGRO CON BEIGE</t>
  </si>
  <si>
    <t>KAREN VASQUEZ</t>
  </si>
  <si>
    <t>144</t>
  </si>
  <si>
    <t>141.01.03.71.02.05</t>
  </si>
  <si>
    <t>SILLA DE TELA DE 5 RUEDAS  COLOR GRIS</t>
  </si>
  <si>
    <t>28</t>
  </si>
  <si>
    <t>141.01.07.58.14.020</t>
  </si>
  <si>
    <t>COMPUTADOR COMPLETO PC 2XEC000733PC0006  COLOR NEGRO</t>
  </si>
  <si>
    <t>5CM2390FXW</t>
  </si>
  <si>
    <t>18_3004LA</t>
  </si>
  <si>
    <t>KAREN ISABEL RUFFO</t>
  </si>
  <si>
    <t>806</t>
  </si>
  <si>
    <t>141.01.03.62.01.02</t>
  </si>
  <si>
    <t>835</t>
  </si>
  <si>
    <t>141.01.03.62.03.05</t>
  </si>
  <si>
    <t>828</t>
  </si>
  <si>
    <t>141.01.03.62.02.11</t>
  </si>
  <si>
    <t>228</t>
  </si>
  <si>
    <t>141.01.03.54.02.02</t>
  </si>
  <si>
    <t xml:space="preserve">SILLA DE OFICINA GIRATORIA 5 RUEDAS COLOR NEGRA </t>
  </si>
  <si>
    <t>JURIDICO</t>
  </si>
  <si>
    <t>594</t>
  </si>
  <si>
    <t>141.01.07.94.11.04</t>
  </si>
  <si>
    <t>COMARIX832005150978</t>
  </si>
  <si>
    <t>JULIO SANDOVAL</t>
  </si>
  <si>
    <t>513</t>
  </si>
  <si>
    <t>141.01.03.94.01.02</t>
  </si>
  <si>
    <t>ESCRITORIO DE METAL MADERA TIPO L DE 1,50X1,50 CM 3 CAJONES COLOR NEGRO CON CAFÉ</t>
  </si>
  <si>
    <t>599</t>
  </si>
  <si>
    <t>141.01.07.94.12.04</t>
  </si>
  <si>
    <t>601</t>
  </si>
  <si>
    <t>141.01.07.94.83.01</t>
  </si>
  <si>
    <t>SCANNER COLOR NEGRO CON BLANCO</t>
  </si>
  <si>
    <t>UGAZ004479</t>
  </si>
  <si>
    <t>DS860</t>
  </si>
  <si>
    <t>550</t>
  </si>
  <si>
    <t>141.01.04.94.81.02</t>
  </si>
  <si>
    <t>617</t>
  </si>
  <si>
    <t>141.01.03.63.04.01</t>
  </si>
  <si>
    <t xml:space="preserve">ARCHIVADOR COLOR NEGRO DE 4 CAJONES </t>
  </si>
  <si>
    <t>JUAN CARLOS REYES</t>
  </si>
  <si>
    <t>2343</t>
  </si>
  <si>
    <t>141.01.04.43.04.09</t>
  </si>
  <si>
    <t xml:space="preserve">ARCHIVADOR METAL 4 CAJONES 1,30 X 0,45 X 0,60 COLOR GRIS </t>
  </si>
  <si>
    <t>609</t>
  </si>
  <si>
    <t>141.01.03.63.01.04</t>
  </si>
  <si>
    <t xml:space="preserve">ESCRITORIO METAL MADERA DE 1.60X0.75 DE 2 CAJONES PLOMO </t>
  </si>
  <si>
    <t>135</t>
  </si>
  <si>
    <t>141.01.07.63.14.05</t>
  </si>
  <si>
    <t>PORTATIL PERFIL 3.1 S/N: B4RNP42 COLOR PLATEADA</t>
  </si>
  <si>
    <t>B4RNP42</t>
  </si>
  <si>
    <t>P886</t>
  </si>
  <si>
    <t>632</t>
  </si>
  <si>
    <t>141.01.03.64.02.05</t>
  </si>
  <si>
    <t xml:space="preserve">SILLA OFICINA GIRATORIA DE 5 RUEDAS  COLOR NEGRO  </t>
  </si>
  <si>
    <t>538</t>
  </si>
  <si>
    <t>141.01.04.53.08.01</t>
  </si>
  <si>
    <t>0SWB1200</t>
  </si>
  <si>
    <t>JOSHUE SARMIERNTO</t>
  </si>
  <si>
    <t>549</t>
  </si>
  <si>
    <t>141.01.04.94.08.01</t>
  </si>
  <si>
    <t>OS WD1200</t>
  </si>
  <si>
    <t>491</t>
  </si>
  <si>
    <t>141.01.03.79.02.02</t>
  </si>
  <si>
    <t xml:space="preserve">SILLA DE OFICINA GIRATORIA 5 RUEDAS COLOR NEGRO </t>
  </si>
  <si>
    <t>281</t>
  </si>
  <si>
    <t>141.01.03.80.04.01</t>
  </si>
  <si>
    <t>JOSHUE SARMIENTO</t>
  </si>
  <si>
    <t>295</t>
  </si>
  <si>
    <t>141.01.04.80.08.03</t>
  </si>
  <si>
    <t>OSWD1201</t>
  </si>
  <si>
    <t>548</t>
  </si>
  <si>
    <t>141.01.04.68.08.01</t>
  </si>
  <si>
    <t>922</t>
  </si>
  <si>
    <t>141.01.04.62.08.02</t>
  </si>
  <si>
    <t>258</t>
  </si>
  <si>
    <t>141.01.03.80.01.04</t>
  </si>
  <si>
    <t xml:space="preserve">ESCRITORIO DE METAL Y MADERA DE 3 CAJONES DE 1,20X0,60 COLOR CAFÉ </t>
  </si>
  <si>
    <t>503</t>
  </si>
  <si>
    <t>141.01.03.81.02.04</t>
  </si>
  <si>
    <t xml:space="preserve">JOSE MERO DELGADO </t>
  </si>
  <si>
    <t>24</t>
  </si>
  <si>
    <t>141.01.07.58.14.32</t>
  </si>
  <si>
    <t>CPU  PERFIL 1.2XEC000733PC0014  COLOR NEGRO</t>
  </si>
  <si>
    <t>U8FP586302364</t>
  </si>
  <si>
    <t>JOSE LUIS FRANCO</t>
  </si>
  <si>
    <t>675</t>
  </si>
  <si>
    <t>141.01.03.89.04.09</t>
  </si>
  <si>
    <t xml:space="preserve">ARCHIVADOR DE 4 CAJONES COLOR NEGRO </t>
  </si>
  <si>
    <t>JOSE LUIS CEDEÑO</t>
  </si>
  <si>
    <t>2339</t>
  </si>
  <si>
    <t>141.01.03.80.03.04</t>
  </si>
  <si>
    <t>SILLA DE ESPERA CON APOYA BRAZOS COLOR AZUL</t>
  </si>
  <si>
    <t>483</t>
  </si>
  <si>
    <t>141.01.03.74.01.01</t>
  </si>
  <si>
    <t xml:space="preserve">ESCRITORIO DE METAL MADERA TIPO L 1,50X1,50 </t>
  </si>
  <si>
    <t>460</t>
  </si>
  <si>
    <t>141.01.03.67.01.01</t>
  </si>
  <si>
    <t>ESCRITORIO 1 PUESTO  COLOR BEIGE CON NEGRO</t>
  </si>
  <si>
    <t>JOSE GREGORIO CEDEÑO SOLORZANO  GESTION DE SERVICIOS</t>
  </si>
  <si>
    <t>824</t>
  </si>
  <si>
    <t>141.01.03.62.02.07</t>
  </si>
  <si>
    <t xml:space="preserve">JOSE GREGORIO CEDEÑO SOLORZANO </t>
  </si>
  <si>
    <t>282</t>
  </si>
  <si>
    <t>141.01.03.80.04.02</t>
  </si>
  <si>
    <t>JOSE ANDRANDE / SUPERVISOR</t>
  </si>
  <si>
    <t>314</t>
  </si>
  <si>
    <t>141.01.07.80.11.03</t>
  </si>
  <si>
    <t>257</t>
  </si>
  <si>
    <t>141.01.03.80.01.03</t>
  </si>
  <si>
    <t xml:space="preserve">ESCRITORIO DE METAL Y MADERA DE 2 CAJONES DE 1,20X1,00 COLOR CAFÉ </t>
  </si>
  <si>
    <t>317</t>
  </si>
  <si>
    <t>141.01.07.80.12.03</t>
  </si>
  <si>
    <t>L1952TX_SF</t>
  </si>
  <si>
    <t>L1952PU</t>
  </si>
  <si>
    <t>FLATRON</t>
  </si>
  <si>
    <t>234</t>
  </si>
  <si>
    <t>141.01.03.78.02.01</t>
  </si>
  <si>
    <t>JOSE AGUSTIN VERA</t>
  </si>
  <si>
    <t>626</t>
  </si>
  <si>
    <t>141.01.03.64.01.09</t>
  </si>
  <si>
    <t>604</t>
  </si>
  <si>
    <t>141.01.07.99.14.02</t>
  </si>
  <si>
    <t>13R1190MQ3</t>
  </si>
  <si>
    <t>JORGE TAMAYO</t>
  </si>
  <si>
    <t>462</t>
  </si>
  <si>
    <t>141.01.03.67.01.03</t>
  </si>
  <si>
    <t xml:space="preserve">ESCRITORIO DE 3 CAJONES CON SEGURIDAD </t>
  </si>
  <si>
    <t>955</t>
  </si>
  <si>
    <t>141.01.07.65.14.01</t>
  </si>
  <si>
    <t>2763-10-4419</t>
  </si>
  <si>
    <t xml:space="preserve">JORGE PALACIOS CAMPOVERDE </t>
  </si>
  <si>
    <t>860</t>
  </si>
  <si>
    <t>141.01.03.65.02.01</t>
  </si>
  <si>
    <t xml:space="preserve">SILLA DE OFICINA EJECUTIVO DE 5 RUEDAS COLOR NEGRO </t>
  </si>
  <si>
    <t>630</t>
  </si>
  <si>
    <t>141.01.03.64.02.03</t>
  </si>
  <si>
    <t>SILLA GIRATORIA CON APOLLA BRAZO COLOR NEGRO</t>
  </si>
  <si>
    <t>27</t>
  </si>
  <si>
    <t>141.01.07.58.14.34</t>
  </si>
  <si>
    <t>CPU PC 2XEC000733PC0005  COLOR NEGRO</t>
  </si>
  <si>
    <t>H8VQ55400835</t>
  </si>
  <si>
    <t>JORGE LUIS MERA</t>
  </si>
  <si>
    <t>267</t>
  </si>
  <si>
    <t>141.01.03.80.01.13</t>
  </si>
  <si>
    <t xml:space="preserve">ESCRITORIO DE RECEPCION DE 0,90X0,68 </t>
  </si>
  <si>
    <t>JORGE DILUCAS</t>
  </si>
  <si>
    <t>141.01.03.65.16.66</t>
  </si>
  <si>
    <t>21</t>
  </si>
  <si>
    <t>141.01.07.58.14.26</t>
  </si>
  <si>
    <t xml:space="preserve">CPU  PC 2XEC000733PC0002  </t>
  </si>
  <si>
    <t>PERFIL 1,2 2XEC000733PC0002</t>
  </si>
  <si>
    <t>JONIAUX CHAVEZ, REGINA MARIELENA</t>
  </si>
  <si>
    <t>905</t>
  </si>
  <si>
    <t>141.01.03.86.04.01</t>
  </si>
  <si>
    <t xml:space="preserve">ARCHIVADOR DE METAL DE TRES CAJONES COLOR NEGRO </t>
  </si>
  <si>
    <t>JOHNNY MACIAS</t>
  </si>
  <si>
    <t>2363</t>
  </si>
  <si>
    <t>141.01.04.86.81.01</t>
  </si>
  <si>
    <t>511</t>
  </si>
  <si>
    <t>141.01.03.82.03.02</t>
  </si>
  <si>
    <t>SILLA  COLOR NEGRO</t>
  </si>
  <si>
    <t>639</t>
  </si>
  <si>
    <t>141.01.03.64.03.03</t>
  </si>
  <si>
    <t>SILLA  COLOR VERDE</t>
  </si>
  <si>
    <t>231</t>
  </si>
  <si>
    <t>141.01.03.69.01.02</t>
  </si>
  <si>
    <t xml:space="preserve">ESCRITORIO DE METAL MADERA DE 0,95X0,60 </t>
  </si>
  <si>
    <t>672</t>
  </si>
  <si>
    <t>141.01.03.89.04.06</t>
  </si>
  <si>
    <t>JESSENIA PONCE</t>
  </si>
  <si>
    <t xml:space="preserve">RECAUDACION </t>
  </si>
  <si>
    <t>767</t>
  </si>
  <si>
    <t>141.01.07.89.11.02</t>
  </si>
  <si>
    <t>773</t>
  </si>
  <si>
    <t>141.01.07.89.12.03</t>
  </si>
  <si>
    <t>S/N:408NDUN14238</t>
  </si>
  <si>
    <t>653</t>
  </si>
  <si>
    <t>141.01.03.89.02.07</t>
  </si>
  <si>
    <t>718</t>
  </si>
  <si>
    <t>141.01.04.89.80.03</t>
  </si>
  <si>
    <t>S/N:362AM46VA047849</t>
  </si>
  <si>
    <t>23</t>
  </si>
  <si>
    <t>141.01.07.58.14.28</t>
  </si>
  <si>
    <t>CPU PC 2XEC000733PC0012  COLOR NEGRO</t>
  </si>
  <si>
    <t>2XEC0000733PC0012</t>
  </si>
  <si>
    <t>JESSENIA FRANCO</t>
  </si>
  <si>
    <t>2386</t>
  </si>
  <si>
    <t>141.01.07.88.12.01</t>
  </si>
  <si>
    <t>GT0025 NA</t>
  </si>
  <si>
    <t xml:space="preserve">JENNY MORALES </t>
  </si>
  <si>
    <t>859</t>
  </si>
  <si>
    <t>141.01.03.65.01.09</t>
  </si>
  <si>
    <t xml:space="preserve">ESCRITORIO DE MADERA DE 1 CAJON Y PORTATECLADO COLOR MADERA 1.00X0.45 </t>
  </si>
  <si>
    <t>967</t>
  </si>
  <si>
    <t>141.01.07.85.12.01</t>
  </si>
  <si>
    <t>36781BA077183</t>
  </si>
  <si>
    <t>7165WX</t>
  </si>
  <si>
    <t>818</t>
  </si>
  <si>
    <t>141.01.03.62.02.01</t>
  </si>
  <si>
    <t>568</t>
  </si>
  <si>
    <t>141.01.07.63.14.01</t>
  </si>
  <si>
    <t>CK13007LA</t>
  </si>
  <si>
    <t>JENNIFER MERO - CARLOS ALVIA</t>
  </si>
  <si>
    <t>26</t>
  </si>
  <si>
    <t>141.01.07.58.14.33</t>
  </si>
  <si>
    <t xml:space="preserve">CPU PC 2XEC000733PC0001  COLOR NEGRO </t>
  </si>
  <si>
    <t>PERFIL 1.2 XEC0000733PC0001</t>
  </si>
  <si>
    <t>JENNIFER HOLGUIN</t>
  </si>
  <si>
    <t>261</t>
  </si>
  <si>
    <t>141.01.03.80.01.07</t>
  </si>
  <si>
    <t>ESCRITORIO METAL MADERA 1 CAJON  DE 0.70X0.40 COLOR NEGRO CON CAFÉ</t>
  </si>
  <si>
    <t>JENNIFER BAQUE</t>
  </si>
  <si>
    <t>318</t>
  </si>
  <si>
    <t>141.01.07.80.13.01</t>
  </si>
  <si>
    <t xml:space="preserve">LAPTOP </t>
  </si>
  <si>
    <t>X219608</t>
  </si>
  <si>
    <t>14NC115IA</t>
  </si>
  <si>
    <t>324</t>
  </si>
  <si>
    <t>141.01.07.80.15.01</t>
  </si>
  <si>
    <t>IMPRESORA DE CREDENCIALES COLOR BLANCO</t>
  </si>
  <si>
    <t>486</t>
  </si>
  <si>
    <t>141.01.03.75.02.01</t>
  </si>
  <si>
    <t>154</t>
  </si>
  <si>
    <t>141.01.03.71.01.08</t>
  </si>
  <si>
    <t>JANETH CEDEÑO</t>
  </si>
  <si>
    <t>148</t>
  </si>
  <si>
    <t>141.01.03.71.02.07</t>
  </si>
  <si>
    <t>SILLA GIRATORIA DE TELA DE 5 RUEDAS COLOR GRIS</t>
  </si>
  <si>
    <t>746</t>
  </si>
  <si>
    <t>141.01.07.63.11.05</t>
  </si>
  <si>
    <t>SMK3N102</t>
  </si>
  <si>
    <t>JAIRO FERNANDO ARTEAGA</t>
  </si>
  <si>
    <t>607</t>
  </si>
  <si>
    <t>141.01.03.63.01.02</t>
  </si>
  <si>
    <t xml:space="preserve">ESCRITORIO METAL MADERA DE 1,30X0,62 DE 3 CAJONES </t>
  </si>
  <si>
    <t>567</t>
  </si>
  <si>
    <t>141.01.07.63.12.04</t>
  </si>
  <si>
    <t>701ERCX06995</t>
  </si>
  <si>
    <t>613</t>
  </si>
  <si>
    <t>141.01.03.63.02.03</t>
  </si>
  <si>
    <t xml:space="preserve">SILLA GIRATORIACOLOR NEGRA DE 5 RUEDAS </t>
  </si>
  <si>
    <t>313</t>
  </si>
  <si>
    <t>141.01.07.80.11.02</t>
  </si>
  <si>
    <t>HUR310170004</t>
  </si>
  <si>
    <t xml:space="preserve">JAHAIRA DELGADO </t>
  </si>
  <si>
    <t>316</t>
  </si>
  <si>
    <t>141.01.07.80.12.02</t>
  </si>
  <si>
    <t>AJXG99A015138</t>
  </si>
  <si>
    <t>195LM00008</t>
  </si>
  <si>
    <t>275</t>
  </si>
  <si>
    <t>141.01.03.80.02.06</t>
  </si>
  <si>
    <t>263</t>
  </si>
  <si>
    <t>141.01.03.80.01.09</t>
  </si>
  <si>
    <t xml:space="preserve">ESCRITORIO TIPO L  METALMADERA 3 CAJONES DE 1.20X 0.60 </t>
  </si>
  <si>
    <t>JAHAIRA DELGADO</t>
  </si>
  <si>
    <t>276</t>
  </si>
  <si>
    <t>141.01.03.80.02.07</t>
  </si>
  <si>
    <t>JACQUELINE MOREIRA MALDONADO</t>
  </si>
  <si>
    <t>33</t>
  </si>
  <si>
    <t>141.01.07.58.14.024</t>
  </si>
  <si>
    <t>CPU PC 2XEC000733PC0013  COLOR NEGRO</t>
  </si>
  <si>
    <t>PERFIL 1.2 XEC000073PC0013HSD0CF234187</t>
  </si>
  <si>
    <t>JACQUELINE MOREIRA</t>
  </si>
  <si>
    <t>2805</t>
  </si>
  <si>
    <t>142.03.02.115.156.02</t>
  </si>
  <si>
    <t xml:space="preserve">BAÑO </t>
  </si>
  <si>
    <t>INTERMEDIA EL DUENDE</t>
  </si>
  <si>
    <t>2166</t>
  </si>
  <si>
    <t>142.01.04.115.51.01</t>
  </si>
  <si>
    <t xml:space="preserve">CAJA DISPENSADORA AUTOMATICA DE AGUA CON CAJAS DE TELEMETRIA </t>
  </si>
  <si>
    <t>PROD-CAJA DISPENSADORA AUTOMATICA</t>
  </si>
  <si>
    <t>WAGGER</t>
  </si>
  <si>
    <t>W578</t>
  </si>
  <si>
    <t>ESTACION TOMA INTERMEDIA EL DUENDE</t>
  </si>
  <si>
    <t>2167</t>
  </si>
  <si>
    <t>142.01.04.115.51.02</t>
  </si>
  <si>
    <t>2168</t>
  </si>
  <si>
    <t>142.01.04.115.51.03</t>
  </si>
  <si>
    <t>2169</t>
  </si>
  <si>
    <t>142.01.04.115.51.04</t>
  </si>
  <si>
    <t>2170</t>
  </si>
  <si>
    <t>142.01.04.115.51.05</t>
  </si>
  <si>
    <t>2171</t>
  </si>
  <si>
    <t>142.01.04.115.51.06</t>
  </si>
  <si>
    <t>2172</t>
  </si>
  <si>
    <t>142.01.04.115.51.07</t>
  </si>
  <si>
    <t>2807</t>
  </si>
  <si>
    <t>142.03.02.115.156.04</t>
  </si>
  <si>
    <t xml:space="preserve">CAJETINES DE VÁLVULAS </t>
  </si>
  <si>
    <t>2804</t>
  </si>
  <si>
    <t>142.03.02.115.156.01</t>
  </si>
  <si>
    <t xml:space="preserve">CASETA DE OPERACIÓN </t>
  </si>
  <si>
    <t>951</t>
  </si>
  <si>
    <t>141.01.07.65.11.01</t>
  </si>
  <si>
    <t>SP</t>
  </si>
  <si>
    <t>2195</t>
  </si>
  <si>
    <t>142.01.07.115.11.01</t>
  </si>
  <si>
    <t>2173</t>
  </si>
  <si>
    <t>142.01.04.115.59.01</t>
  </si>
  <si>
    <t xml:space="preserve">EQUIPO DISPENSADOR AUTOMATICO DE AGUA CON 8 COMPONENTE </t>
  </si>
  <si>
    <t>2435</t>
  </si>
  <si>
    <t>141.01.03.115.01.01</t>
  </si>
  <si>
    <t xml:space="preserve">ESCRITORIO DE DOS GAVETAS COLOR GRIS CON NEGRO </t>
  </si>
  <si>
    <t>2196</t>
  </si>
  <si>
    <t>142.01.07.115.15.01</t>
  </si>
  <si>
    <t>NZBY020626</t>
  </si>
  <si>
    <t>2837</t>
  </si>
  <si>
    <t>142.01.04.115.70</t>
  </si>
  <si>
    <t xml:space="preserve">LAMPARA </t>
  </si>
  <si>
    <t>PROD-LAMPARA AF (NP)</t>
  </si>
  <si>
    <t>2158</t>
  </si>
  <si>
    <t>142.01.04.115.43.01</t>
  </si>
  <si>
    <t xml:space="preserve">MEDIDOR DE CAUDAL DN100MM </t>
  </si>
  <si>
    <t>2159</t>
  </si>
  <si>
    <t>142.01.04.115.43.02</t>
  </si>
  <si>
    <t>2160</t>
  </si>
  <si>
    <t>142.01.04.115.43.03</t>
  </si>
  <si>
    <t>2161</t>
  </si>
  <si>
    <t>142.01.04.115.43.04</t>
  </si>
  <si>
    <t>2162</t>
  </si>
  <si>
    <t>142.01.04.115.43.05</t>
  </si>
  <si>
    <t>2163</t>
  </si>
  <si>
    <t>142.01.04.115.43.06</t>
  </si>
  <si>
    <t>2164</t>
  </si>
  <si>
    <t>142.01.04.115.43.07</t>
  </si>
  <si>
    <t>2165</t>
  </si>
  <si>
    <t>142.01.04.115.43.08</t>
  </si>
  <si>
    <t xml:space="preserve">MEDIDOR DE CAUDAL DN200MM COLOR AZUL </t>
  </si>
  <si>
    <t>953</t>
  </si>
  <si>
    <t>141.01.07.65.12.01</t>
  </si>
  <si>
    <t>ETC-0025NA</t>
  </si>
  <si>
    <t>2452</t>
  </si>
  <si>
    <t>141.01.07.115.12.01</t>
  </si>
  <si>
    <t>20M35ASA</t>
  </si>
  <si>
    <t>2806</t>
  </si>
  <si>
    <t>142.03.02.115.156.03</t>
  </si>
  <si>
    <t xml:space="preserve">PATIO ENCEMENTADO </t>
  </si>
  <si>
    <t>2873</t>
  </si>
  <si>
    <t>142.03.99.115.19</t>
  </si>
  <si>
    <t>2436</t>
  </si>
  <si>
    <t>141.01.03.115.02.01</t>
  </si>
  <si>
    <t xml:space="preserve">SILLA DE OFICINA GIRATORIA COLOR NEGRO DE 5 RUEDAS </t>
  </si>
  <si>
    <t>2442</t>
  </si>
  <si>
    <t>141.01.04.115.17.01</t>
  </si>
  <si>
    <t>407TAEJO1412</t>
  </si>
  <si>
    <t>C5-YC24MKV</t>
  </si>
  <si>
    <t>2475</t>
  </si>
  <si>
    <t>142.01.04.115.81.01</t>
  </si>
  <si>
    <t>NT-761</t>
  </si>
  <si>
    <t>2284</t>
  </si>
  <si>
    <t>142.01.04.115.40.16</t>
  </si>
  <si>
    <t xml:space="preserve">VÁLVULA CINETICA DN100MM </t>
  </si>
  <si>
    <t>2285</t>
  </si>
  <si>
    <t>142.01.04.115.40.17</t>
  </si>
  <si>
    <t>2286</t>
  </si>
  <si>
    <t>142.01.04.115.40.18</t>
  </si>
  <si>
    <t>2287</t>
  </si>
  <si>
    <t>142.01.04.115.40.19</t>
  </si>
  <si>
    <t>2288</t>
  </si>
  <si>
    <t>142.01.04.115.40.20</t>
  </si>
  <si>
    <t>2289</t>
  </si>
  <si>
    <t>142.01.04.115.40.21</t>
  </si>
  <si>
    <t>2290</t>
  </si>
  <si>
    <t>142.01.04.115.40.22</t>
  </si>
  <si>
    <t>2294</t>
  </si>
  <si>
    <t>142.01.04.115.40.26</t>
  </si>
  <si>
    <t xml:space="preserve">VALVULA DE AIRE DN50MM COLOR AZUL </t>
  </si>
  <si>
    <t>2291</t>
  </si>
  <si>
    <t>142.01.04.115.40.23</t>
  </si>
  <si>
    <t xml:space="preserve">VALVULA DE COMPUERTA DN200MM CON VOLANTE COLOR AMARILLO </t>
  </si>
  <si>
    <t>2292</t>
  </si>
  <si>
    <t>142.01.04.115.40.24</t>
  </si>
  <si>
    <t xml:space="preserve">VALVULA DE COMPUERTA DN200MM SIN VOLANTE COLOR AZUL </t>
  </si>
  <si>
    <t>2293</t>
  </si>
  <si>
    <t>142.01.04.115.40.25</t>
  </si>
  <si>
    <t>2269</t>
  </si>
  <si>
    <t>142.01.04.115.40.01</t>
  </si>
  <si>
    <t xml:space="preserve">VALVULA MARIPOSA DN100MM CON PALANCA </t>
  </si>
  <si>
    <t>2270</t>
  </si>
  <si>
    <t>142.01.04.115.40.02</t>
  </si>
  <si>
    <t>2271</t>
  </si>
  <si>
    <t>142.01.04.115.40.03</t>
  </si>
  <si>
    <t>2272</t>
  </si>
  <si>
    <t>142.01.04.115.40.04</t>
  </si>
  <si>
    <t>2273</t>
  </si>
  <si>
    <t>142.01.04.115.40.05</t>
  </si>
  <si>
    <t>2274</t>
  </si>
  <si>
    <t>142.01.04.115.40.06</t>
  </si>
  <si>
    <t>2277</t>
  </si>
  <si>
    <t>142.01.04.115.40.09</t>
  </si>
  <si>
    <t>2278</t>
  </si>
  <si>
    <t>142.01.04.115.40.10</t>
  </si>
  <si>
    <t>2279</t>
  </si>
  <si>
    <t>142.01.04.115.40.11</t>
  </si>
  <si>
    <t>2280</t>
  </si>
  <si>
    <t>142.01.04.115.40.12</t>
  </si>
  <si>
    <t>2281</t>
  </si>
  <si>
    <t>142.01.04.115.40.13</t>
  </si>
  <si>
    <t>2282</t>
  </si>
  <si>
    <t>142.01.04.115.40.14</t>
  </si>
  <si>
    <t>2283</t>
  </si>
  <si>
    <t>142.01.04.115.40.15</t>
  </si>
  <si>
    <t>2275</t>
  </si>
  <si>
    <t>142.01.04.115.40.07</t>
  </si>
  <si>
    <t xml:space="preserve">VÁLVULA MARIPOSA DN100MM SIN PALANCA </t>
  </si>
  <si>
    <t>2276</t>
  </si>
  <si>
    <t>142.01.04.115.40.08</t>
  </si>
  <si>
    <t>463</t>
  </si>
  <si>
    <t>141.01.03.67.01.04</t>
  </si>
  <si>
    <t xml:space="preserve">ESCRITORIO DE METAL MADERA DE 0,90X0,75 CM COLOR PLOMO </t>
  </si>
  <si>
    <t>ING.FERNANDA ZAMBRANO</t>
  </si>
  <si>
    <t>998</t>
  </si>
  <si>
    <t>141.01.03.93.01.04</t>
  </si>
  <si>
    <t xml:space="preserve">ESCRITORIO DE METAL MADERA DE 1,50X0,60 COLOR CAFE, 3CAJONES </t>
  </si>
  <si>
    <t>ING. VERONICA PEÑAFIEL</t>
  </si>
  <si>
    <t>785</t>
  </si>
  <si>
    <t>141.01.07.89.15.02</t>
  </si>
  <si>
    <t xml:space="preserve">IMPRESORA COLOR NEGRO </t>
  </si>
  <si>
    <t>VNB3Q91884</t>
  </si>
  <si>
    <t>P6606DN</t>
  </si>
  <si>
    <t>919</t>
  </si>
  <si>
    <t>141.01.03.91.03.05</t>
  </si>
  <si>
    <t xml:space="preserve">SILLA DE ESPERA METALICA DE TELA  COLOR VINO </t>
  </si>
  <si>
    <t>1986</t>
  </si>
  <si>
    <t>142.01.03.98.02.01</t>
  </si>
  <si>
    <t>2396</t>
  </si>
  <si>
    <t>141.01.07.94.77.01</t>
  </si>
  <si>
    <t>ESCANER HP SCANJET ENTRE 7500 COLOR BLANCO CON NEGRO</t>
  </si>
  <si>
    <t>SGGB81100Q</t>
  </si>
  <si>
    <t>ING. VALERIA PARRAGA</t>
  </si>
  <si>
    <t>2098</t>
  </si>
  <si>
    <t>141.01.03.94.02.07</t>
  </si>
  <si>
    <t>SILLA GIRATORIA TIPO SECRETARIA COLOR GRIS</t>
  </si>
  <si>
    <t>2367</t>
  </si>
  <si>
    <t>141.01.04.94.80.01</t>
  </si>
  <si>
    <t xml:space="preserve">SUMADORA </t>
  </si>
  <si>
    <t>781</t>
  </si>
  <si>
    <t>141.01.07.89.14.03</t>
  </si>
  <si>
    <t>5CM14700HJ</t>
  </si>
  <si>
    <t>CQ1300ZLA</t>
  </si>
  <si>
    <t>ING. SHIRLEY MERA</t>
  </si>
  <si>
    <t>646</t>
  </si>
  <si>
    <t>141.01.03.89.01.06</t>
  </si>
  <si>
    <t xml:space="preserve">ESCRITORIO DE METAL MADERA 3 CAJONES COLOR CAFÉ </t>
  </si>
  <si>
    <t>649</t>
  </si>
  <si>
    <t>141.01.03.89.02.01</t>
  </si>
  <si>
    <t xml:space="preserve">SILLA DE OFICINA GIRATORIA CON CUERINA CAFE CON 5 RUEDAS </t>
  </si>
  <si>
    <t>269</t>
  </si>
  <si>
    <t>141.01.03.80.01.15</t>
  </si>
  <si>
    <t xml:space="preserve">ESCRITORIO DE COMPUTADOR DE 1.10X0.60 COLOR CAFÉ  METAL MADERA </t>
  </si>
  <si>
    <t>ING. RONALD CARRERA RUPERTI</t>
  </si>
  <si>
    <t>1070</t>
  </si>
  <si>
    <t>142.01.03.43.02.03</t>
  </si>
  <si>
    <t>SILLA GIRATORIA DE 5 RUEDAS    COLOR NEGRO</t>
  </si>
  <si>
    <t>17</t>
  </si>
  <si>
    <t>141.01.07.89.83.01</t>
  </si>
  <si>
    <t xml:space="preserve">Enterprise 7500 serie SG81V1102F L2725-64002 </t>
  </si>
  <si>
    <t>SG81V1102F -L2725-64002</t>
  </si>
  <si>
    <t>ENTRERPRISE 7500</t>
  </si>
  <si>
    <t>ING. MARIA FERNANDA FERNANDEZ</t>
  </si>
  <si>
    <t>674</t>
  </si>
  <si>
    <t>141.01.03.89.04.08</t>
  </si>
  <si>
    <t>874</t>
  </si>
  <si>
    <t>141.01.03.65.04.02</t>
  </si>
  <si>
    <t xml:space="preserve">ARCHIVADOR DE DOS GAVETAS </t>
  </si>
  <si>
    <t>ING. MARIA EUGENIA VELASQUEZ</t>
  </si>
  <si>
    <t>57</t>
  </si>
  <si>
    <t>141.01.07.58.13.004</t>
  </si>
  <si>
    <t>Computadora Portátil con serie: G695LP2 CORE i7 8550, 16 GB ram, 2TB disco con mochila para portatil 15.4" COLOR PLATEADA</t>
  </si>
  <si>
    <t>S/N:G695LP2</t>
  </si>
  <si>
    <t>INSPIRON 5570</t>
  </si>
  <si>
    <t>856</t>
  </si>
  <si>
    <t>141.01.03.65.01.05</t>
  </si>
  <si>
    <t xml:space="preserve">ESCRITORIO METAL MADERA TIPO L COLOR CAFÉ 1.50X1.50  3 CAJONES </t>
  </si>
  <si>
    <t>850</t>
  </si>
  <si>
    <t>141.01.03.62.05.01</t>
  </si>
  <si>
    <t xml:space="preserve">MESA REDONDA DE METAL Y MADERA COLOR CAOBA </t>
  </si>
  <si>
    <t>MESA DE REUNIONES GERENCIALES</t>
  </si>
  <si>
    <t>866</t>
  </si>
  <si>
    <t>141.01.03.65.03.01</t>
  </si>
  <si>
    <t xml:space="preserve">SILLA DE OFICINA DE ESPERA COLOR CAFE </t>
  </si>
  <si>
    <t>867</t>
  </si>
  <si>
    <t>141.01.03.65.03.02</t>
  </si>
  <si>
    <t>861</t>
  </si>
  <si>
    <t>141.01.03.65.02.02</t>
  </si>
  <si>
    <t xml:space="preserve">SILLA GIRATORIA DE OFICINA COLOR VERDE DE 5 RUEDAS </t>
  </si>
  <si>
    <t>686</t>
  </si>
  <si>
    <t>141.01.03.92.01.03</t>
  </si>
  <si>
    <t xml:space="preserve">ESCRITORIO DE METAL MADERA 0,95X0,55 </t>
  </si>
  <si>
    <t>ING. ITALO HERNANDEZ</t>
  </si>
  <si>
    <t>993</t>
  </si>
  <si>
    <t>141.01.07.93.13.02</t>
  </si>
  <si>
    <t>14AC115LA</t>
  </si>
  <si>
    <t>796</t>
  </si>
  <si>
    <t>141.01.07.92.12.01</t>
  </si>
  <si>
    <t>13Q4472MLT</t>
  </si>
  <si>
    <t>G9W86A</t>
  </si>
  <si>
    <t>692</t>
  </si>
  <si>
    <t>141.01.03.92.02.02</t>
  </si>
  <si>
    <t xml:space="preserve"> SILLA OFICINA GIRATORIA DE 5 RUEDAS </t>
  </si>
  <si>
    <t>ING. ISRAEL OCHOA</t>
  </si>
  <si>
    <t>2346</t>
  </si>
  <si>
    <t>141.01.04.43.04.12</t>
  </si>
  <si>
    <t>562</t>
  </si>
  <si>
    <t>141.01.07.58.14.02</t>
  </si>
  <si>
    <t>183004LA</t>
  </si>
  <si>
    <t>791</t>
  </si>
  <si>
    <t>141.01.07.92.11.02</t>
  </si>
  <si>
    <t>IBM</t>
  </si>
  <si>
    <t>155</t>
  </si>
  <si>
    <t>13371</t>
  </si>
  <si>
    <t xml:space="preserve">DISCO DURO EXTERNO 2 TB </t>
  </si>
  <si>
    <t>TOSHIBA</t>
  </si>
  <si>
    <t>CANVIO BASICS</t>
  </si>
  <si>
    <t>499</t>
  </si>
  <si>
    <t>141.01.03.81.01.04</t>
  </si>
  <si>
    <t xml:space="preserve">ESCRITORIO METAL MADERA 2 CAJONES COLOR CAFÉ </t>
  </si>
  <si>
    <t>684</t>
  </si>
  <si>
    <t>141.01.03.92.01.01</t>
  </si>
  <si>
    <t xml:space="preserve">ESCRITORIO METAL MADERA DE 1.20X 0.75 COLOR PLOMO </t>
  </si>
  <si>
    <t>62</t>
  </si>
  <si>
    <t>141.01.07.92.14.017</t>
  </si>
  <si>
    <t xml:space="preserve">Licencia de Windows Server Essentials 2016 </t>
  </si>
  <si>
    <t>WINDOWS</t>
  </si>
  <si>
    <t>SERVER ESSENTIALS 2016</t>
  </si>
  <si>
    <t>976</t>
  </si>
  <si>
    <t>141.01.07.86.12.03</t>
  </si>
  <si>
    <t>NOC</t>
  </si>
  <si>
    <t>771</t>
  </si>
  <si>
    <t>141.01.07.89.12.01</t>
  </si>
  <si>
    <t>S/N:404NDJX4Y780</t>
  </si>
  <si>
    <t>63</t>
  </si>
  <si>
    <t>141.01.07.92.57.001</t>
  </si>
  <si>
    <t xml:space="preserve">Rack de Telecomunicaciones 8010042UR 60cmx100cmx37UR (alto) + multitoma eléctrica </t>
  </si>
  <si>
    <t>GABINETE PARA RACK</t>
  </si>
  <si>
    <t>GABINETE PARA RACK 8010042UR</t>
  </si>
  <si>
    <t>2393</t>
  </si>
  <si>
    <t>141.01.07.92.77.01</t>
  </si>
  <si>
    <t>214B39500422</t>
  </si>
  <si>
    <t>TP LINK</t>
  </si>
  <si>
    <t>TL/561016D</t>
  </si>
  <si>
    <t>64</t>
  </si>
  <si>
    <t>141.01.07.92.64.001</t>
  </si>
  <si>
    <t xml:space="preserve">Servidor Rackeable HP DL380 GEN10 con Procesador de 8 Núcleos </t>
  </si>
  <si>
    <t>DL380 GEN10</t>
  </si>
  <si>
    <t>697</t>
  </si>
  <si>
    <t>141.01.03.92.03.01</t>
  </si>
  <si>
    <t xml:space="preserve">SILLA DE ESPERA </t>
  </si>
  <si>
    <t>156</t>
  </si>
  <si>
    <t>13341</t>
  </si>
  <si>
    <t xml:space="preserve">SWITCH DLINK DE 8 PUERTOS GIGABITE </t>
  </si>
  <si>
    <t>DISPOSITIVOS</t>
  </si>
  <si>
    <t>157</t>
  </si>
  <si>
    <t>13342</t>
  </si>
  <si>
    <t>730</t>
  </si>
  <si>
    <t>141.01.04.92.81.01</t>
  </si>
  <si>
    <t>731</t>
  </si>
  <si>
    <t>141.01.04.92.81.02</t>
  </si>
  <si>
    <t>MT-1KVA-120V</t>
  </si>
  <si>
    <t>734</t>
  </si>
  <si>
    <t>141.01.04.92.81.05</t>
  </si>
  <si>
    <t>VT-1KVA-120V</t>
  </si>
  <si>
    <t>690</t>
  </si>
  <si>
    <t>141.01.03.92.01.08</t>
  </si>
  <si>
    <t xml:space="preserve">ESCRITORIO DE METAL MADERA  DE 3 CAJONES </t>
  </si>
  <si>
    <t>ING. ISRAEL GOMEZ</t>
  </si>
  <si>
    <t>691</t>
  </si>
  <si>
    <t>141.01.03.92.02.01</t>
  </si>
  <si>
    <t>2344</t>
  </si>
  <si>
    <t>141.01.04.43.04.10</t>
  </si>
  <si>
    <t xml:space="preserve">ARCHIVADOR METAL 4 CAJONES 1,30 X 0,45 X 0,60 COLOR CAFÉ </t>
  </si>
  <si>
    <t xml:space="preserve">ING. ISABEL VINCES </t>
  </si>
  <si>
    <t>238</t>
  </si>
  <si>
    <t>141.01.03.78.04.02</t>
  </si>
  <si>
    <t xml:space="preserve">ARCHIVADOR DE METAL DE 4 CAJONES COLOR NEGRO </t>
  </si>
  <si>
    <t>ING. ISABEL VINCES</t>
  </si>
  <si>
    <t>223</t>
  </si>
  <si>
    <t>141.01.03.53.01.02</t>
  </si>
  <si>
    <t xml:space="preserve">ESCRITORIO DE METAL MADERA TIPO L DE 1,50X1,50X0,60 DE 3 CAJONES </t>
  </si>
  <si>
    <t>552</t>
  </si>
  <si>
    <t>141.01.07.53.13.01</t>
  </si>
  <si>
    <t>LAPTOP COLOR NEGRO</t>
  </si>
  <si>
    <t>L9M58LA-ASN</t>
  </si>
  <si>
    <t>14-AC115AL</t>
  </si>
  <si>
    <t>235</t>
  </si>
  <si>
    <t>141.01.03.78.03.01</t>
  </si>
  <si>
    <t xml:space="preserve">SILLA DE ESPERA CAFÉ CON APOYABRAZOS </t>
  </si>
  <si>
    <t>510</t>
  </si>
  <si>
    <t>141.01.03.82.03.01</t>
  </si>
  <si>
    <t xml:space="preserve">SILLA DE ESPERA DE TELA COLOR CAFÉ CON APOYABRAZOS </t>
  </si>
  <si>
    <t>415</t>
  </si>
  <si>
    <t>141.01.03.53.02.04</t>
  </si>
  <si>
    <t xml:space="preserve">SILLON JECUTIVO DE 5 RUEDAS COLOR NEGRO </t>
  </si>
  <si>
    <t>2352</t>
  </si>
  <si>
    <t>141.01.04.53.81.01</t>
  </si>
  <si>
    <t>SDP</t>
  </si>
  <si>
    <t>2347</t>
  </si>
  <si>
    <t>141.01.04.43.04.13</t>
  </si>
  <si>
    <t>ING. GABRIELA ZAMBRANO (ING. VALERIA PARRAGA)</t>
  </si>
  <si>
    <t>524</t>
  </si>
  <si>
    <t>141.01.03.94.02.06</t>
  </si>
  <si>
    <t>210</t>
  </si>
  <si>
    <t>141.01.03.94.03.05</t>
  </si>
  <si>
    <t xml:space="preserve">SILLA NEGRA S/BRAZOS </t>
  </si>
  <si>
    <t>S/M</t>
  </si>
  <si>
    <t>SILLA DE ESPERA</t>
  </si>
  <si>
    <t>209</t>
  </si>
  <si>
    <t>141.01.03.94.03.04</t>
  </si>
  <si>
    <t>SILLA NEGRA S/BRAZOS COLOR NEGRO</t>
  </si>
  <si>
    <t>2095</t>
  </si>
  <si>
    <t>SILLON PRESIDENCIAL COLOR NEGRO</t>
  </si>
  <si>
    <t>592</t>
  </si>
  <si>
    <t>141.01.07.94.11.02</t>
  </si>
  <si>
    <t>MXL4370SCR</t>
  </si>
  <si>
    <t>K1L29LT#BM</t>
  </si>
  <si>
    <t>ING. GABRIELA ZAMBRANO</t>
  </si>
  <si>
    <t>597</t>
  </si>
  <si>
    <t>141.01.07.94.12.02</t>
  </si>
  <si>
    <t>MONITOR HP COLOR NEGRO</t>
  </si>
  <si>
    <t>893</t>
  </si>
  <si>
    <t>141.01.03.85.01.04</t>
  </si>
  <si>
    <t>693</t>
  </si>
  <si>
    <t>141.01.03.92.02.03</t>
  </si>
  <si>
    <t xml:space="preserve"> SILLA OFICINA GIRATORIA DE 5 RUEDAS COLOR AMARILLO </t>
  </si>
  <si>
    <t>ING. FIDEL JONIAUX</t>
  </si>
  <si>
    <t>695</t>
  </si>
  <si>
    <t>141.01.03.92.02.05</t>
  </si>
  <si>
    <t>793</t>
  </si>
  <si>
    <t>141.01.07.92.11.04</t>
  </si>
  <si>
    <t>687</t>
  </si>
  <si>
    <t>141.01.03.92.01.05</t>
  </si>
  <si>
    <t>798</t>
  </si>
  <si>
    <t>141.01.07.92.12.03</t>
  </si>
  <si>
    <t>TW20HUBBU801843D</t>
  </si>
  <si>
    <t>T200</t>
  </si>
  <si>
    <t>733</t>
  </si>
  <si>
    <t>141.01.04.92.81.04</t>
  </si>
  <si>
    <t>25</t>
  </si>
  <si>
    <t>141.01.07.58.14.31</t>
  </si>
  <si>
    <t xml:space="preserve">CPU PC 2XEC000733PC0007  </t>
  </si>
  <si>
    <t>PERFIL 1.2 XEC0000733PC0007</t>
  </si>
  <si>
    <t>ING. FERNANDA ZAMBRANO</t>
  </si>
  <si>
    <t>590</t>
  </si>
  <si>
    <t>141.01.07.82.11.05</t>
  </si>
  <si>
    <t xml:space="preserve">ING. CARLOS RUPERTI </t>
  </si>
  <si>
    <t>688</t>
  </si>
  <si>
    <t>141.01.03.92.01.06</t>
  </si>
  <si>
    <t xml:space="preserve">ESCRITORIO DEMETAL MADERA 1,20 X O,60 DE 2 CAJONES </t>
  </si>
  <si>
    <t>799</t>
  </si>
  <si>
    <t>141.01.07.92.12.04</t>
  </si>
  <si>
    <t>B193</t>
  </si>
  <si>
    <t>520</t>
  </si>
  <si>
    <t>141.01.03.94.02.02</t>
  </si>
  <si>
    <t>ING. CARLOS RUPERTI</t>
  </si>
  <si>
    <t>2136</t>
  </si>
  <si>
    <t>141.01.07.53.13.03</t>
  </si>
  <si>
    <t xml:space="preserve">COMPUTADOR PORTATIL SURFACE MICROSOFT I5 </t>
  </si>
  <si>
    <t>002650184153</t>
  </si>
  <si>
    <t>ING. ANGEL MOREIRA</t>
  </si>
  <si>
    <t>431</t>
  </si>
  <si>
    <t>141.01.03.53.05.01</t>
  </si>
  <si>
    <t xml:space="preserve">MESA DE CENTRO COLOR CAFÉ 1,20X0,65 </t>
  </si>
  <si>
    <t>424</t>
  </si>
  <si>
    <t>141.01.03.53.03.01</t>
  </si>
  <si>
    <t xml:space="preserve">SILLAS DE ESPERA DE MADERA COLOR NEGRO </t>
  </si>
  <si>
    <t>425</t>
  </si>
  <si>
    <t>141.01.03.53.03.02</t>
  </si>
  <si>
    <t>422</t>
  </si>
  <si>
    <t>141.01.03.53.02.11</t>
  </si>
  <si>
    <t>434</t>
  </si>
  <si>
    <t>141.01.03.53.10.01</t>
  </si>
  <si>
    <t xml:space="preserve">VITRINA DE ALUMINIO Y VIDRIO DE 1,95X2X0,40 </t>
  </si>
  <si>
    <t>VITRINA</t>
  </si>
  <si>
    <t>1398</t>
  </si>
  <si>
    <t>141.01.07.44.14.01</t>
  </si>
  <si>
    <t xml:space="preserve">COMPUTADOR COMPLETO    </t>
  </si>
  <si>
    <t>5CM2370LLG</t>
  </si>
  <si>
    <t>182003LA</t>
  </si>
  <si>
    <t xml:space="preserve">INDARTE ANGELA </t>
  </si>
  <si>
    <t>2397</t>
  </si>
  <si>
    <t>142.01.03.44.02.03</t>
  </si>
  <si>
    <t>SILLA GIRATORIA DE 5 RUEDAS  COLOR NEGRO</t>
  </si>
  <si>
    <t>51</t>
  </si>
  <si>
    <t>141.01.07.58.14.009</t>
  </si>
  <si>
    <t xml:space="preserve">Licencia profesional COA Barcodes 03307136333698 </t>
  </si>
  <si>
    <t>GSTION DE CARTERA</t>
  </si>
  <si>
    <t>52</t>
  </si>
  <si>
    <t>141.01.07.58.14.014</t>
  </si>
  <si>
    <t xml:space="preserve">Licencia profesional COA Barcodes 03307136333699 </t>
  </si>
  <si>
    <t>586</t>
  </si>
  <si>
    <t>141.01.07.81.14.01</t>
  </si>
  <si>
    <t>5CM21804MQ</t>
  </si>
  <si>
    <t>GRISELDA CEVALLOS</t>
  </si>
  <si>
    <t>55</t>
  </si>
  <si>
    <t>141.01.07.78.83.001</t>
  </si>
  <si>
    <t>Scanjet Entreprise Flow 7500 L2725-64002 COLOR BLANCO CON NEGRO</t>
  </si>
  <si>
    <t>SG81V1102T</t>
  </si>
  <si>
    <t>FLOW 7500</t>
  </si>
  <si>
    <t>694</t>
  </si>
  <si>
    <t>141.01.03.92.02.04</t>
  </si>
  <si>
    <t>SILLA GIRATORIA COLOR NEGRO</t>
  </si>
  <si>
    <t>56</t>
  </si>
  <si>
    <t>141.01.07.58.13.003</t>
  </si>
  <si>
    <t xml:space="preserve">Computadora Portatil  CORE i7 8550, 16 GB ram, 2TB disco con mochila para portatil 15.4" + Candado COLOR PLOMO </t>
  </si>
  <si>
    <t>3495LP2</t>
  </si>
  <si>
    <t>GONZALO ROCA</t>
  </si>
  <si>
    <t>939</t>
  </si>
  <si>
    <t>141.01.07.62.11.02</t>
  </si>
  <si>
    <t>948</t>
  </si>
  <si>
    <t>141.01.07.62.11.13</t>
  </si>
  <si>
    <t>10B6-0014LS</t>
  </si>
  <si>
    <t>809</t>
  </si>
  <si>
    <t>141.01.03.62.01.05</t>
  </si>
  <si>
    <t xml:space="preserve">ESCRITORIO DE 3 CAJONES PORTA CPU </t>
  </si>
  <si>
    <t>950</t>
  </si>
  <si>
    <t>141.01.07.62.15.01</t>
  </si>
  <si>
    <t>4623</t>
  </si>
  <si>
    <t>959</t>
  </si>
  <si>
    <t>141.01.07.65.15.01</t>
  </si>
  <si>
    <t>P362Q</t>
  </si>
  <si>
    <t>851</t>
  </si>
  <si>
    <t>141.01.03.62.72.01</t>
  </si>
  <si>
    <t xml:space="preserve">MODULAR DE MADERA COLOR CAFE DE 1,69 X1,47ANCHO  </t>
  </si>
  <si>
    <t>MODULAR DE MADERA</t>
  </si>
  <si>
    <t>954</t>
  </si>
  <si>
    <t>141.01.07.65.12.02</t>
  </si>
  <si>
    <t>1956M00008</t>
  </si>
  <si>
    <t>745</t>
  </si>
  <si>
    <t>141.01.07.62.12.12</t>
  </si>
  <si>
    <t xml:space="preserve">MONITOR CON TECLADO GENIUS SERIE XP18581181 MOUSE LENOVO SERIE HS420HA1EWS </t>
  </si>
  <si>
    <t>876</t>
  </si>
  <si>
    <t>141.01.03.65.82.01</t>
  </si>
  <si>
    <t xml:space="preserve">PERCHERO DE ALUMINIO Y MADERA 5 REPISAS </t>
  </si>
  <si>
    <t>PERCHAS METALICAS DE 5 PISOS</t>
  </si>
  <si>
    <t>833</t>
  </si>
  <si>
    <t>141.01.03.62.03.03</t>
  </si>
  <si>
    <t>870</t>
  </si>
  <si>
    <t>141.01.03.65.03.06</t>
  </si>
  <si>
    <t xml:space="preserve">SILLA DE OFICINA DE ESPERA COLOR VERDE </t>
  </si>
  <si>
    <t>826</t>
  </si>
  <si>
    <t>141.01.03.62.02.09</t>
  </si>
  <si>
    <t>927</t>
  </si>
  <si>
    <t>141.01.04.62.76.02</t>
  </si>
  <si>
    <t xml:space="preserve">TELEVISOR </t>
  </si>
  <si>
    <t>SONY</t>
  </si>
  <si>
    <t>KLV-32BX300</t>
  </si>
  <si>
    <t>928</t>
  </si>
  <si>
    <t>141.01.04.65.81.01</t>
  </si>
  <si>
    <t>BR1208R</t>
  </si>
  <si>
    <t>929</t>
  </si>
  <si>
    <t>141.01.04.65.81.02</t>
  </si>
  <si>
    <t>X900LCD</t>
  </si>
  <si>
    <t>930</t>
  </si>
  <si>
    <t>141.01.04.65.81.03</t>
  </si>
  <si>
    <t>BACKUPS CS50</t>
  </si>
  <si>
    <t>451</t>
  </si>
  <si>
    <t>141.01.03.58.02.02</t>
  </si>
  <si>
    <t>KB-110X</t>
  </si>
  <si>
    <t>430</t>
  </si>
  <si>
    <t>141.01.03.53.04.03</t>
  </si>
  <si>
    <t xml:space="preserve">ARCHIVADOR DE 2 CAJONES CON 4 RUEDAS, COLOR NEGRO </t>
  </si>
  <si>
    <t>539</t>
  </si>
  <si>
    <t>141.01.04.53.101.01</t>
  </si>
  <si>
    <t xml:space="preserve">CAJA AMPLIFICADA COLO NEGRA </t>
  </si>
  <si>
    <t>CAJA AMPLIFICADA</t>
  </si>
  <si>
    <t>STAGG</t>
  </si>
  <si>
    <t>540</t>
  </si>
  <si>
    <t>141.01.04.53.101.02</t>
  </si>
  <si>
    <t>541</t>
  </si>
  <si>
    <t>141.01.04.53.102.01</t>
  </si>
  <si>
    <t xml:space="preserve">CONSOLA DE AUDIO </t>
  </si>
  <si>
    <t>CONSOLA DE AUDIO</t>
  </si>
  <si>
    <t>PROFX8</t>
  </si>
  <si>
    <t>553</t>
  </si>
  <si>
    <t>141.01.07.53.13.02</t>
  </si>
  <si>
    <t>D40</t>
  </si>
  <si>
    <t>432</t>
  </si>
  <si>
    <t>141.01.03.53.05.02</t>
  </si>
  <si>
    <t xml:space="preserve">MESA DE METAL MADERA DE 0,42X0,42 COLOR CAFÉ </t>
  </si>
  <si>
    <t>545</t>
  </si>
  <si>
    <t>141.01.04.53.97.01</t>
  </si>
  <si>
    <t xml:space="preserve">PROYECTOR </t>
  </si>
  <si>
    <t>PROYECTOR</t>
  </si>
  <si>
    <t>H340A</t>
  </si>
  <si>
    <t>515</t>
  </si>
  <si>
    <t>141.01.03.94.01.04</t>
  </si>
  <si>
    <t xml:space="preserve">ESCRITORIO METAL MADERA 1,20X0,60 CM 3 CAJONES </t>
  </si>
  <si>
    <t>GERENCIA DE GESTION ADMINISTRACION DE CONTRATO</t>
  </si>
  <si>
    <t>2353</t>
  </si>
  <si>
    <t>141.01.04.54.81.01</t>
  </si>
  <si>
    <t>GABRIELA ORTIZ SECRETARIA DE GERENCIA</t>
  </si>
  <si>
    <t>554</t>
  </si>
  <si>
    <t>141.01.07.53.14.01</t>
  </si>
  <si>
    <t xml:space="preserve">COMPUTADOR COLOR NEGRO </t>
  </si>
  <si>
    <t>3CR0460MN6</t>
  </si>
  <si>
    <t>CQ11008LA</t>
  </si>
  <si>
    <t>GABRIELA ORTIZ</t>
  </si>
  <si>
    <t>619</t>
  </si>
  <si>
    <t>141.01.03.64.01.02</t>
  </si>
  <si>
    <t xml:space="preserve">ESCRITORIO DE METAL MADERA 1,20X0,60 CM </t>
  </si>
  <si>
    <t>227</t>
  </si>
  <si>
    <t>141.01.03.54.02.01</t>
  </si>
  <si>
    <t xml:space="preserve">SILLA  DE OFICINA GIRATORIA DE 5 RUEDAS COLOR NEGRO </t>
  </si>
  <si>
    <t>477</t>
  </si>
  <si>
    <t>141.01.03.68.04.01</t>
  </si>
  <si>
    <t xml:space="preserve">FREYA PONCE </t>
  </si>
  <si>
    <t>614</t>
  </si>
  <si>
    <t>141.01.03.63.02.05</t>
  </si>
  <si>
    <t xml:space="preserve">SIILA DE OFICINA GIRATORIA COLOR NEGRO  DE 5 RUEDAS </t>
  </si>
  <si>
    <t>153</t>
  </si>
  <si>
    <t>141.01.03.71.01.03</t>
  </si>
  <si>
    <t xml:space="preserve">Escritorio Recto 1200 mm x 600 mm COLOR NEGRO CON CAFÉ </t>
  </si>
  <si>
    <t>FRANCISCO ARIAS</t>
  </si>
  <si>
    <t>147</t>
  </si>
  <si>
    <t>141.01.03.71.02.02</t>
  </si>
  <si>
    <t>620</t>
  </si>
  <si>
    <t>141.01.03.64.01.03</t>
  </si>
  <si>
    <t xml:space="preserve">ESCRITOTIO DE METAL MADERA 1,20X0,60 </t>
  </si>
  <si>
    <t xml:space="preserve">FERNANDO POSLIGUA </t>
  </si>
  <si>
    <t>1397</t>
  </si>
  <si>
    <t>141.01.07.44.13.01</t>
  </si>
  <si>
    <t xml:space="preserve">LAPTOP COLOR NEGRO </t>
  </si>
  <si>
    <t>SCT:TTDAGDE07-050</t>
  </si>
  <si>
    <t>D-40R</t>
  </si>
  <si>
    <t>564</t>
  </si>
  <si>
    <t>141.01.07.63.12.01</t>
  </si>
  <si>
    <t>CM17H9FS943780R</t>
  </si>
  <si>
    <t>73NW</t>
  </si>
  <si>
    <t>1589</t>
  </si>
  <si>
    <t>142.01.04.44.105.01</t>
  </si>
  <si>
    <t>N.205</t>
  </si>
  <si>
    <t>FERNANDO POSLIGUA</t>
  </si>
  <si>
    <t>2398</t>
  </si>
  <si>
    <t>142.01.03.44.03.02</t>
  </si>
  <si>
    <t>1197</t>
  </si>
  <si>
    <t>141.01.04.44.17.03</t>
  </si>
  <si>
    <t>2043</t>
  </si>
  <si>
    <t>142.01.03.112.02.07</t>
  </si>
  <si>
    <t xml:space="preserve">SILLA NEGRA GIRATORIA DE 5 RUEDAS </t>
  </si>
  <si>
    <t>574</t>
  </si>
  <si>
    <t>141.01.07.68.14.01</t>
  </si>
  <si>
    <t xml:space="preserve">COMPUTADOR COMPLETO  </t>
  </si>
  <si>
    <t>3CR1190MPQ</t>
  </si>
  <si>
    <t>FERNANDA PALMA</t>
  </si>
  <si>
    <t>151</t>
  </si>
  <si>
    <t>141.01.03.71.01.04</t>
  </si>
  <si>
    <t>145</t>
  </si>
  <si>
    <t>141.01.03.71.02.03</t>
  </si>
  <si>
    <t>454</t>
  </si>
  <si>
    <t>141.01.03.58.09.01</t>
  </si>
  <si>
    <t xml:space="preserve">ANAQUEL COLOR NEGRO 2,00X0,89,X0,33 </t>
  </si>
  <si>
    <t>FERNANDA DELGADO</t>
  </si>
  <si>
    <t>455</t>
  </si>
  <si>
    <t>141.01.03.58.09.02</t>
  </si>
  <si>
    <t xml:space="preserve">ANAQUEL COLOR NEGRO 2,00X0,89,X0,34 </t>
  </si>
  <si>
    <t>456</t>
  </si>
  <si>
    <t>141.01.03.58.09.03</t>
  </si>
  <si>
    <t xml:space="preserve">ANAQUEL COLOR NEGRO 2,00X0,89,X0,35 </t>
  </si>
  <si>
    <t>458</t>
  </si>
  <si>
    <t>141.01.03.58.09.05</t>
  </si>
  <si>
    <t xml:space="preserve">ANAQUEL COLOR NEGRO 2,00X0,89,X0,37 </t>
  </si>
  <si>
    <t>1005</t>
  </si>
  <si>
    <t>141.01.03.93.04.03</t>
  </si>
  <si>
    <t xml:space="preserve">ARCHIVADOR DE MADERA DE 4 CAJONES COLOR CAFÉ </t>
  </si>
  <si>
    <t>1003</t>
  </si>
  <si>
    <t>141.01.03.93.04.01</t>
  </si>
  <si>
    <t xml:space="preserve">ARCHIVADOR DE METAL, COLOR  NEGRO DE 4 CAJONES </t>
  </si>
  <si>
    <t>1004</t>
  </si>
  <si>
    <t>141.01.03.93.04.02</t>
  </si>
  <si>
    <t xml:space="preserve">ARCHIVADORES DE METAL COLOR BASE 4 CAJONES </t>
  </si>
  <si>
    <t>995</t>
  </si>
  <si>
    <t>141.01.07.93.14.02</t>
  </si>
  <si>
    <t>3CR0470CNN</t>
  </si>
  <si>
    <t>CQ1 1008LA</t>
  </si>
  <si>
    <t>994</t>
  </si>
  <si>
    <t>141.01.07.93.14.01</t>
  </si>
  <si>
    <t>CO41407LA</t>
  </si>
  <si>
    <t>CQ1407LA</t>
  </si>
  <si>
    <t>991</t>
  </si>
  <si>
    <t>141.01.07.93.11.01</t>
  </si>
  <si>
    <t>X1693639</t>
  </si>
  <si>
    <t>X3100M4</t>
  </si>
  <si>
    <t>303</t>
  </si>
  <si>
    <t>141.01.07.54.11.01</t>
  </si>
  <si>
    <t>225</t>
  </si>
  <si>
    <t>141.01.03.54.01.01</t>
  </si>
  <si>
    <t>ESCRITORIO DE METAL Y MADERA DE 3 CAJONES DE 1,20X0,60 COLOR NEGRO CON CAFÉ</t>
  </si>
  <si>
    <t>624</t>
  </si>
  <si>
    <t>141.01.03.64.01.07</t>
  </si>
  <si>
    <t xml:space="preserve">ESCRITORIO METAL MADERA DE 1,50 X 0,75 </t>
  </si>
  <si>
    <t>999</t>
  </si>
  <si>
    <t>141.01.03.93.01.07</t>
  </si>
  <si>
    <t xml:space="preserve">ESCRITOTIO DE METAL MADERA 1,20X0,75 </t>
  </si>
  <si>
    <t>2370</t>
  </si>
  <si>
    <t>141.01.07.54.12.01</t>
  </si>
  <si>
    <t>S19D3300NY</t>
  </si>
  <si>
    <t>1026</t>
  </si>
  <si>
    <t>141.01.03.93.82.21</t>
  </si>
  <si>
    <t xml:space="preserve">PERCHERO DE METAL DE 4 REPISAS DE 2,20X1,00X0,40 </t>
  </si>
  <si>
    <t>1027</t>
  </si>
  <si>
    <t>141.01.03.93.82.22</t>
  </si>
  <si>
    <t>1028</t>
  </si>
  <si>
    <t>141.01.03.93.82.23</t>
  </si>
  <si>
    <t>1029</t>
  </si>
  <si>
    <t>141.01.03.93.82.24</t>
  </si>
  <si>
    <t>1030</t>
  </si>
  <si>
    <t>141.01.03.93.82.25</t>
  </si>
  <si>
    <t>1031</t>
  </si>
  <si>
    <t>141.01.03.93.82.26</t>
  </si>
  <si>
    <t>1032</t>
  </si>
  <si>
    <t>141.01.03.93.82.27</t>
  </si>
  <si>
    <t>1033</t>
  </si>
  <si>
    <t>141.01.03.93.82.28</t>
  </si>
  <si>
    <t>1034</t>
  </si>
  <si>
    <t>141.01.03.93.82.29</t>
  </si>
  <si>
    <t>1035</t>
  </si>
  <si>
    <t>141.01.03.93.82.30</t>
  </si>
  <si>
    <t>1036</t>
  </si>
  <si>
    <t>141.01.03.93.82.31</t>
  </si>
  <si>
    <t>1037</t>
  </si>
  <si>
    <t>141.01.03.93.82.32</t>
  </si>
  <si>
    <t>1038</t>
  </si>
  <si>
    <t>141.01.03.93.82.33</t>
  </si>
  <si>
    <t>1047</t>
  </si>
  <si>
    <t>141.01.03.93.82.43</t>
  </si>
  <si>
    <t xml:space="preserve">PERCHERO DE METAL DE 4 REPISAS DE 2,20X1,00X0,45 </t>
  </si>
  <si>
    <t>1009</t>
  </si>
  <si>
    <t>141.01.03.93.82.04</t>
  </si>
  <si>
    <t xml:space="preserve">PERCHERO DE METAL DE 4 REPISAS DE 2,20X1,10X0,50 </t>
  </si>
  <si>
    <t>1039</t>
  </si>
  <si>
    <t>141.01.03.93.82.34</t>
  </si>
  <si>
    <t xml:space="preserve">PERCHERO DE METAL DE 4 REPISAS DE 2,20X1,14X0,33 </t>
  </si>
  <si>
    <t>1040</t>
  </si>
  <si>
    <t>141.01.03.93.82.35</t>
  </si>
  <si>
    <t>1041</t>
  </si>
  <si>
    <t>141.01.03.93.82.36</t>
  </si>
  <si>
    <t>1042</t>
  </si>
  <si>
    <t>141.01.03.93.82.37</t>
  </si>
  <si>
    <t>1043</t>
  </si>
  <si>
    <t>141.01.03.93.82.38</t>
  </si>
  <si>
    <t>1044</t>
  </si>
  <si>
    <t>141.01.03.93.82.39</t>
  </si>
  <si>
    <t>1045</t>
  </si>
  <si>
    <t>141.01.03.93.82.40</t>
  </si>
  <si>
    <t>1046</t>
  </si>
  <si>
    <t>141.01.03.93.82.41</t>
  </si>
  <si>
    <t>1006</t>
  </si>
  <si>
    <t>141.01.03.93.82.01</t>
  </si>
  <si>
    <t xml:space="preserve">PERCHERO DE METAL DE 4 REPISAS DE 2,20X1,20X0,50 </t>
  </si>
  <si>
    <t>1007</t>
  </si>
  <si>
    <t>141.01.03.93.82.02</t>
  </si>
  <si>
    <t>1008</t>
  </si>
  <si>
    <t>141.01.03.93.82.03</t>
  </si>
  <si>
    <t>1010</t>
  </si>
  <si>
    <t>141.01.03.93.82.05</t>
  </si>
  <si>
    <t>1011</t>
  </si>
  <si>
    <t>141.01.03.93.82.06</t>
  </si>
  <si>
    <t>1012</t>
  </si>
  <si>
    <t>141.01.03.93.82.07</t>
  </si>
  <si>
    <t>1013</t>
  </si>
  <si>
    <t>141.01.03.93.82.08</t>
  </si>
  <si>
    <t>1014</t>
  </si>
  <si>
    <t>141.01.03.93.82.09</t>
  </si>
  <si>
    <t>1015</t>
  </si>
  <si>
    <t>141.01.03.93.82.10</t>
  </si>
  <si>
    <t>1016</t>
  </si>
  <si>
    <t>141.01.03.93.82.11</t>
  </si>
  <si>
    <t>1017</t>
  </si>
  <si>
    <t>141.01.03.93.82.12</t>
  </si>
  <si>
    <t>1018</t>
  </si>
  <si>
    <t>141.01.03.93.82.13</t>
  </si>
  <si>
    <t>1019</t>
  </si>
  <si>
    <t>141.01.03.93.82.14</t>
  </si>
  <si>
    <t>1020</t>
  </si>
  <si>
    <t>141.01.03.93.82.15</t>
  </si>
  <si>
    <t>1021</t>
  </si>
  <si>
    <t>141.01.03.93.82.16</t>
  </si>
  <si>
    <t>1022</t>
  </si>
  <si>
    <t>141.01.03.93.82.17</t>
  </si>
  <si>
    <t>1023</t>
  </si>
  <si>
    <t>141.01.03.93.82.18</t>
  </si>
  <si>
    <t>1024</t>
  </si>
  <si>
    <t>141.01.03.93.82.19</t>
  </si>
  <si>
    <t>1025</t>
  </si>
  <si>
    <t>141.01.03.93.82.20</t>
  </si>
  <si>
    <t>1049</t>
  </si>
  <si>
    <t>141.01.03.93.82.45</t>
  </si>
  <si>
    <t xml:space="preserve">PERCHERO DE METAL DE 4 REPISAS DE 2.00X1.00X0.50 </t>
  </si>
  <si>
    <t>1050</t>
  </si>
  <si>
    <t>141.01.03.93.82.46</t>
  </si>
  <si>
    <t>1051</t>
  </si>
  <si>
    <t>141.01.03.93.82.47</t>
  </si>
  <si>
    <t>1052</t>
  </si>
  <si>
    <t>141.01.03.93.82.48</t>
  </si>
  <si>
    <t>1053</t>
  </si>
  <si>
    <t>141.01.03.93.82.49</t>
  </si>
  <si>
    <t>1054</t>
  </si>
  <si>
    <t>141.01.03.93.82.50</t>
  </si>
  <si>
    <t>1055</t>
  </si>
  <si>
    <t>141.01.03.93.82.51</t>
  </si>
  <si>
    <t>1056</t>
  </si>
  <si>
    <t>141.01.03.93.82.52</t>
  </si>
  <si>
    <t>1057</t>
  </si>
  <si>
    <t>141.01.03.93.82.53</t>
  </si>
  <si>
    <t>1058</t>
  </si>
  <si>
    <t>141.01.03.93.82.54</t>
  </si>
  <si>
    <t>1059</t>
  </si>
  <si>
    <t>141.01.03.93.82.55</t>
  </si>
  <si>
    <t>1061</t>
  </si>
  <si>
    <t>141.01.03.93.82.57</t>
  </si>
  <si>
    <t>1048</t>
  </si>
  <si>
    <t>141.01.03.93.82.44</t>
  </si>
  <si>
    <t xml:space="preserve">PERCHERO DE METAL DE 4 REPISAS DE 2.20X0.80X0.40 </t>
  </si>
  <si>
    <t>452</t>
  </si>
  <si>
    <t>141.01.03.93.03.03</t>
  </si>
  <si>
    <t>862</t>
  </si>
  <si>
    <t>141.01.03.65.02.03</t>
  </si>
  <si>
    <t>1002</t>
  </si>
  <si>
    <t>141.01.03.93.03.02</t>
  </si>
  <si>
    <t>470</t>
  </si>
  <si>
    <t>141.01.03.67.02.03</t>
  </si>
  <si>
    <t>465</t>
  </si>
  <si>
    <t>469</t>
  </si>
  <si>
    <t xml:space="preserve">SILLA GIRATORIO DE OFICINA DE 5 RUEDAS COLOR NEGRO COLOR NEGRO </t>
  </si>
  <si>
    <t>496</t>
  </si>
  <si>
    <t>141.01.03.81.01.01</t>
  </si>
  <si>
    <t xml:space="preserve">ESCRITORIO DE METAL Y MADERA 3 CAJONES DE 1,20X0,75 COLOR PLOMO </t>
  </si>
  <si>
    <t>2437</t>
  </si>
  <si>
    <t>141.01.03.66.01.01</t>
  </si>
  <si>
    <t xml:space="preserve">ESCRITORIO DE CAJON DE 1 PUERTA  COLOR CAFÉ </t>
  </si>
  <si>
    <t>623</t>
  </si>
  <si>
    <t>141.01.03.64.01.06</t>
  </si>
  <si>
    <t xml:space="preserve">ESCRITORIO DE METAL  MADERA DE 1X0,60 </t>
  </si>
  <si>
    <t>555</t>
  </si>
  <si>
    <t>141.01.07.57.13.01</t>
  </si>
  <si>
    <t xml:space="preserve">LAPTOP COLOR PLOMO </t>
  </si>
  <si>
    <t>5CG3090S5S</t>
  </si>
  <si>
    <t>FELIPE MERO</t>
  </si>
  <si>
    <t>906</t>
  </si>
  <si>
    <t>141.01.03.86.04.02</t>
  </si>
  <si>
    <t xml:space="preserve">ARCHIVADOR DE METAL DE 4 CAJONES  COLOR NEGRO </t>
  </si>
  <si>
    <t>FANNY DEMERA</t>
  </si>
  <si>
    <t>AREA FINANCIERA</t>
  </si>
  <si>
    <t>972</t>
  </si>
  <si>
    <t>141.01.07.86.11.02</t>
  </si>
  <si>
    <t>HUR310170003</t>
  </si>
  <si>
    <t>141.01.03.86.01.01</t>
  </si>
  <si>
    <t xml:space="preserve">ESCRITORIO DE METAL Y MADERA DE 1.20X0.60 COLOR NATURAL </t>
  </si>
  <si>
    <t>975</t>
  </si>
  <si>
    <t>141.01.07.86.12.02</t>
  </si>
  <si>
    <t>AJXG99A013879</t>
  </si>
  <si>
    <t>902</t>
  </si>
  <si>
    <t>141.01.03.86.02.02</t>
  </si>
  <si>
    <t xml:space="preserve">SILLA DE OFICINA GIRATORIA DE 5 RUEDAS NEGRO </t>
  </si>
  <si>
    <t>268</t>
  </si>
  <si>
    <t>141.01.03.80.01.14</t>
  </si>
  <si>
    <t xml:space="preserve">ESCRITORIO DE 120X60 COLOR CAFÉ CON NEGRO </t>
  </si>
  <si>
    <t>EUGENIA MERO</t>
  </si>
  <si>
    <t>325</t>
  </si>
  <si>
    <t>141.01.07.80.83.01</t>
  </si>
  <si>
    <t>SCANNER COLOR GRIS</t>
  </si>
  <si>
    <t>UGA2004481</t>
  </si>
  <si>
    <t>272</t>
  </si>
  <si>
    <t>141.01.03.80.02.03</t>
  </si>
  <si>
    <t>22</t>
  </si>
  <si>
    <t>141.01.07.58.14.27</t>
  </si>
  <si>
    <t>CPU PC 2XEC000733PC0009  COLOR NEGRO</t>
  </si>
  <si>
    <t>PERFIL 1,2 2XEC000733PC0009</t>
  </si>
  <si>
    <t>ESTEFANIA ROSADO</t>
  </si>
  <si>
    <t>854</t>
  </si>
  <si>
    <t>141.01.03.65.01.03</t>
  </si>
  <si>
    <t xml:space="preserve">ESCRITORIO METAL MADERA TIPO L COLOR NEGRO Y CAFÉ 150X150 DE 3 CAJONES </t>
  </si>
  <si>
    <t>865</t>
  </si>
  <si>
    <t>141.01.03.65.02.06</t>
  </si>
  <si>
    <t>2650</t>
  </si>
  <si>
    <t>142.03.02.106.156.01</t>
  </si>
  <si>
    <t xml:space="preserve">ESTACION TANQUE DE RESERVA INTERMEDIO </t>
  </si>
  <si>
    <t>2742</t>
  </si>
  <si>
    <t>142.01.04.106.70</t>
  </si>
  <si>
    <t>ESTACION TANQUE DE RESERVA INTERMEDIO - ESTACION TANQUE DE RESERVA INTERMEDIO</t>
  </si>
  <si>
    <t>2048</t>
  </si>
  <si>
    <t>142.01.04.106.43.02</t>
  </si>
  <si>
    <t xml:space="preserve">MEDIDOR DE CAUDAL COLOR ANARANJADO DN 300MM </t>
  </si>
  <si>
    <t>2047</t>
  </si>
  <si>
    <t>142.01.04.106.43.01</t>
  </si>
  <si>
    <t xml:space="preserve">MEDIDOR DE CAUDAL COLOR AZUL DN 300MM </t>
  </si>
  <si>
    <t>2865</t>
  </si>
  <si>
    <t>142.03.99.106.19</t>
  </si>
  <si>
    <t>2866</t>
  </si>
  <si>
    <t>142.03.99.106.54</t>
  </si>
  <si>
    <t xml:space="preserve">TANQUE RESERVORIO DE HORMIGON ARMADO CAPACIDAD 500 M3 </t>
  </si>
  <si>
    <t>2046</t>
  </si>
  <si>
    <t>142.01.04.106.26.01</t>
  </si>
  <si>
    <t xml:space="preserve">TRANSFORMADOR MONOFASICO DE 25KVA </t>
  </si>
  <si>
    <t>1807</t>
  </si>
  <si>
    <t>142.01.04.106.40.19</t>
  </si>
  <si>
    <t xml:space="preserve">VALVLULA MARIPOSA DN 400MM SIN USO </t>
  </si>
  <si>
    <t>1791</t>
  </si>
  <si>
    <t>142.01.04.106.40.03</t>
  </si>
  <si>
    <t xml:space="preserve">VALVULA ALIVIADORA DE PRESION DN 500MM </t>
  </si>
  <si>
    <t>LEZIER</t>
  </si>
  <si>
    <t>1800</t>
  </si>
  <si>
    <t>142.01.04.106.40.12</t>
  </si>
  <si>
    <t>1792</t>
  </si>
  <si>
    <t>142.01.04.106.40.04</t>
  </si>
  <si>
    <t xml:space="preserve">VALVULA DE AIRE DN 100MM </t>
  </si>
  <si>
    <t>1793</t>
  </si>
  <si>
    <t>142.01.04.106.40.05</t>
  </si>
  <si>
    <t>1794</t>
  </si>
  <si>
    <t>142.01.04.106.40.06</t>
  </si>
  <si>
    <t xml:space="preserve">VALVULA DE AIRE DN 50MM </t>
  </si>
  <si>
    <t>1804</t>
  </si>
  <si>
    <t>142.01.04.106.40.16</t>
  </si>
  <si>
    <t xml:space="preserve">VALVULA DE COMPUERTA DN 200MM DE DIAMETRO </t>
  </si>
  <si>
    <t>1805</t>
  </si>
  <si>
    <t>142.01.04.106.40.17</t>
  </si>
  <si>
    <t>1806</t>
  </si>
  <si>
    <t>142.01.04.106.40.18</t>
  </si>
  <si>
    <t xml:space="preserve">VALVULA DE COMPUERTA DN 200MM DE DIAMETRO COLOR AMARILLO </t>
  </si>
  <si>
    <t>1803</t>
  </si>
  <si>
    <t>142.01.04.106.40.15</t>
  </si>
  <si>
    <t xml:space="preserve">VALVULA DE COMPUERTA DN 300MM DE DIAMETRO </t>
  </si>
  <si>
    <t>1808</t>
  </si>
  <si>
    <t>142.01.04.106.40.20</t>
  </si>
  <si>
    <t xml:space="preserve">VALVULA MARIPOSA DN 100MM </t>
  </si>
  <si>
    <t>3-8400059934/5400153807/3</t>
  </si>
  <si>
    <t>DUOJOTDN100</t>
  </si>
  <si>
    <t>1795</t>
  </si>
  <si>
    <t>142.01.04.106.40.07</t>
  </si>
  <si>
    <t xml:space="preserve">VALVULA MARIPOSA DN 300MM CON PALANCA </t>
  </si>
  <si>
    <t>1796</t>
  </si>
  <si>
    <t>142.01.04.106.40.08</t>
  </si>
  <si>
    <t xml:space="preserve">VALVULA MARIPOSA DN 300MM SIN VOLANTE </t>
  </si>
  <si>
    <t>1801</t>
  </si>
  <si>
    <t>142.01.04.106.40.13</t>
  </si>
  <si>
    <t xml:space="preserve">VALVULA MARIPOSA DN 500MM CON VOLANTE DE MANIOBRA LARGO </t>
  </si>
  <si>
    <t>1790</t>
  </si>
  <si>
    <t>142.01.04.106.40.02</t>
  </si>
  <si>
    <t>PONT A MOUSSON</t>
  </si>
  <si>
    <t>1799</t>
  </si>
  <si>
    <t>142.01.04.106.40.11</t>
  </si>
  <si>
    <t>1802</t>
  </si>
  <si>
    <t>142.01.04.106.40.14</t>
  </si>
  <si>
    <t>1797</t>
  </si>
  <si>
    <t>142.01.04.106.40.09</t>
  </si>
  <si>
    <t xml:space="preserve">VALVULA MARIPOSA DN 600MM CON VOLANTE DE MANIOBRA LARGO </t>
  </si>
  <si>
    <t>1798</t>
  </si>
  <si>
    <t>142.01.04.106.40.10</t>
  </si>
  <si>
    <t>1789</t>
  </si>
  <si>
    <t>142.01.04.106.40.01</t>
  </si>
  <si>
    <t xml:space="preserve">VALVULA MARIPOSA DN 800MM </t>
  </si>
  <si>
    <t>2067</t>
  </si>
  <si>
    <t>142.01.04.107.54.01</t>
  </si>
  <si>
    <t xml:space="preserve">TANQUE METALICO ANTIARIETE DE 2500 LITROS 6 BAR </t>
  </si>
  <si>
    <t>ESTACION TANQUE CRUZ VERDE</t>
  </si>
  <si>
    <t xml:space="preserve">ESTACION TANQUE CRUZ VERDE </t>
  </si>
  <si>
    <t>1062</t>
  </si>
  <si>
    <t>141.01.03.37.04.01</t>
  </si>
  <si>
    <t>229</t>
  </si>
  <si>
    <t>141.01.03.54.04.01</t>
  </si>
  <si>
    <t xml:space="preserve">ARCHIVADOR DE METAL DE 4 CAJONES COLOR PLOMO </t>
  </si>
  <si>
    <t>2570</t>
  </si>
  <si>
    <t>142.03.02.37.156.05</t>
  </si>
  <si>
    <t xml:space="preserve">AREA DE BOMBA Y TABLERO </t>
  </si>
  <si>
    <t>2569</t>
  </si>
  <si>
    <t>142.03.02.37.156.04</t>
  </si>
  <si>
    <t xml:space="preserve">AREA DE CLORACION </t>
  </si>
  <si>
    <t>1108</t>
  </si>
  <si>
    <t>142.01.04.37.37.04</t>
  </si>
  <si>
    <t xml:space="preserve">ARMARIO ELÉCTRICO ARRANCADOR DE MÓDULO DE CONTROL </t>
  </si>
  <si>
    <t>1105</t>
  </si>
  <si>
    <t>142.01.04.37.37.01</t>
  </si>
  <si>
    <t xml:space="preserve">ARMARIO ELÉCTRICO DE BOMBA N° 1 </t>
  </si>
  <si>
    <t>1106</t>
  </si>
  <si>
    <t>142.01.04.37.37.02</t>
  </si>
  <si>
    <t xml:space="preserve">ARMARIO ELÉCTRICO DE BOMBA N° 2 </t>
  </si>
  <si>
    <t>1107</t>
  </si>
  <si>
    <t>142.01.04.37.37.03</t>
  </si>
  <si>
    <t xml:space="preserve">ARMARIO ELÉCTRICO DE BOMBA N° 3 </t>
  </si>
  <si>
    <t>1111</t>
  </si>
  <si>
    <t>142.01.04.37.37.07</t>
  </si>
  <si>
    <t xml:space="preserve">ARMARIO ELECTRICO DE CONTROL DEL TRANSFORMADOR DE 750KVA </t>
  </si>
  <si>
    <t>1109</t>
  </si>
  <si>
    <t>142.01.04.37.37.05</t>
  </si>
  <si>
    <t xml:space="preserve">ARMARIO ELÉCTRICO DE DISTRIBUCIÓN PRINCIPAL </t>
  </si>
  <si>
    <t>1110</t>
  </si>
  <si>
    <t>142.01.04.37.37.06</t>
  </si>
  <si>
    <t xml:space="preserve">ARMARIO ELÉCTRICO MÓDULO DE CAPACITORES </t>
  </si>
  <si>
    <t>1935</t>
  </si>
  <si>
    <t>142.01.04.91.27.01</t>
  </si>
  <si>
    <t>ESTACION DE BOMBEO SAN JUAN - ESTACION DE BOMBEO SAN JUAN</t>
  </si>
  <si>
    <t>1104</t>
  </si>
  <si>
    <t>142.01.04.37.27.02</t>
  </si>
  <si>
    <t xml:space="preserve">ARQUETA ELÉCTRICA DE CONTROL DE ENCENDIDO Y APAGADO </t>
  </si>
  <si>
    <t>1936</t>
  </si>
  <si>
    <t>142.01.04.91.41.01</t>
  </si>
  <si>
    <t xml:space="preserve">BOMBA DE 15HP </t>
  </si>
  <si>
    <t>3656</t>
  </si>
  <si>
    <t>1136</t>
  </si>
  <si>
    <t>142.01.04.37.41.02</t>
  </si>
  <si>
    <t xml:space="preserve">BOMBA DE 300HP </t>
  </si>
  <si>
    <t>1137</t>
  </si>
  <si>
    <t>142.01.04.37.41.03</t>
  </si>
  <si>
    <t>1138</t>
  </si>
  <si>
    <t>142.01.04.37.41.04</t>
  </si>
  <si>
    <t>1135</t>
  </si>
  <si>
    <t>142.01.04.37.41.01</t>
  </si>
  <si>
    <t xml:space="preserve">BOMBA VERTICAL DE 5HP </t>
  </si>
  <si>
    <t>BOMBA</t>
  </si>
  <si>
    <t>DE7306BE.2CS</t>
  </si>
  <si>
    <t>A98493505P1152</t>
  </si>
  <si>
    <t>2572</t>
  </si>
  <si>
    <t>142.03.02.37.156.07</t>
  </si>
  <si>
    <t>2573</t>
  </si>
  <si>
    <t>142.03.02.37.156.08</t>
  </si>
  <si>
    <t>2568</t>
  </si>
  <si>
    <t>142.03.02.37.156.03</t>
  </si>
  <si>
    <t xml:space="preserve">CASETA DE TRANSFORMADOR </t>
  </si>
  <si>
    <t>1139</t>
  </si>
  <si>
    <t>142.01.04.37.43.01</t>
  </si>
  <si>
    <t>ENDRESS HAUSER</t>
  </si>
  <si>
    <t>PROSONIC FLOW91</t>
  </si>
  <si>
    <t>2574</t>
  </si>
  <si>
    <t>142.03.02.37.156.09</t>
  </si>
  <si>
    <t>2576</t>
  </si>
  <si>
    <t>142.03.02.37.156.11</t>
  </si>
  <si>
    <t xml:space="preserve">CERRAMIENTO DE MAMPOSTERIA </t>
  </si>
  <si>
    <t>1143</t>
  </si>
  <si>
    <t>142.01.04.37.57.01</t>
  </si>
  <si>
    <t xml:space="preserve">CILINDRO DE 907KG </t>
  </si>
  <si>
    <t>2686</t>
  </si>
  <si>
    <t>142.03.02.91.156.01</t>
  </si>
  <si>
    <t xml:space="preserve">CUARTO DE BOMBEO </t>
  </si>
  <si>
    <t>2571</t>
  </si>
  <si>
    <t>142.03.02.37.156.06</t>
  </si>
  <si>
    <t xml:space="preserve">CUARTO DE VALVULA </t>
  </si>
  <si>
    <t>222</t>
  </si>
  <si>
    <t>141.01.03.53.01.01</t>
  </si>
  <si>
    <t xml:space="preserve">ESCRITORIO DE MADERA DE 1,80X0,80 COLOR NEGRO </t>
  </si>
  <si>
    <t>2334</t>
  </si>
  <si>
    <t>141.01.03.37.01.01</t>
  </si>
  <si>
    <t xml:space="preserve">ESCRITORIO METAL MADERA COLOR GRIS </t>
  </si>
  <si>
    <t>2085</t>
  </si>
  <si>
    <t>141.01.03.93.01.01</t>
  </si>
  <si>
    <t xml:space="preserve">ESCRITORIO METAL MADERA TIPO L DE 1,50X1,50 </t>
  </si>
  <si>
    <t>244</t>
  </si>
  <si>
    <t>141.01.03.78.102.06</t>
  </si>
  <si>
    <t xml:space="preserve">ESTRUCTURA DE ALUMINIO MADERA Y VIDRIO DE 3.55X2.10 </t>
  </si>
  <si>
    <t>251</t>
  </si>
  <si>
    <t>141.01.03.78.102.13</t>
  </si>
  <si>
    <t xml:space="preserve">ESTRUCTURA DE ALUMINIO MADERA Y VIDRIO DE 3.55X2.70 </t>
  </si>
  <si>
    <t>253</t>
  </si>
  <si>
    <t>141.01.03.78.102.15</t>
  </si>
  <si>
    <t xml:space="preserve">ESTRUCTURA DE ALUMINIO MADERA Y VIDRIO DE 7.75X2.93X4.13X 2.10 </t>
  </si>
  <si>
    <t>2851</t>
  </si>
  <si>
    <t>142.01.06.37.17</t>
  </si>
  <si>
    <t>2839</t>
  </si>
  <si>
    <t>142.01.04.127.70</t>
  </si>
  <si>
    <t>2207</t>
  </si>
  <si>
    <t>142.03.99.112.157.04</t>
  </si>
  <si>
    <t xml:space="preserve">LINEA DE CONDUCCION AAPP TANQUE COLORADO A ESTACION TANQUE AZUA </t>
  </si>
  <si>
    <t>2088</t>
  </si>
  <si>
    <t>141.01.07.62.12.13</t>
  </si>
  <si>
    <t>60B8AAD6USV900H798</t>
  </si>
  <si>
    <t xml:space="preserve">ALEJANDRA MACIAS </t>
  </si>
  <si>
    <t>1193</t>
  </si>
  <si>
    <t>142.01.06.37.60.01</t>
  </si>
  <si>
    <t xml:space="preserve">MONORRIEL CON TECLE ELÉCTRICO DE 5 TONELADAS </t>
  </si>
  <si>
    <t>1141</t>
  </si>
  <si>
    <t>142.01.04.37.49.03</t>
  </si>
  <si>
    <t xml:space="preserve">MOTOR DE 300HP </t>
  </si>
  <si>
    <t>2575</t>
  </si>
  <si>
    <t>142.03.02.37.156.10</t>
  </si>
  <si>
    <t xml:space="preserve">PUERTAS DE INGRESO </t>
  </si>
  <si>
    <t>2567</t>
  </si>
  <si>
    <t>142.03.02.37.156.02</t>
  </si>
  <si>
    <t>273</t>
  </si>
  <si>
    <t>141.01.03.80.02.04</t>
  </si>
  <si>
    <t>1100</t>
  </si>
  <si>
    <t>142.01.04.37.06.01</t>
  </si>
  <si>
    <t xml:space="preserve">SISTEMA DE CÁMARA DE VIGILANCIA CON 4 CÁMARAS </t>
  </si>
  <si>
    <t>SISTEMA DE CAMARA DE VIGILANCIA</t>
  </si>
  <si>
    <t>2086</t>
  </si>
  <si>
    <t>141.01.04.93.17.01</t>
  </si>
  <si>
    <t>FERANDA DELGADO</t>
  </si>
  <si>
    <t>2880</t>
  </si>
  <si>
    <t>143.03.99.37.54</t>
  </si>
  <si>
    <t>1977</t>
  </si>
  <si>
    <t>142.01.06.47.60.03</t>
  </si>
  <si>
    <t xml:space="preserve">TECLE ELECTRICO DE 0,5 TONELADAS </t>
  </si>
  <si>
    <t>BP</t>
  </si>
  <si>
    <t>TE500</t>
  </si>
  <si>
    <t>1933</t>
  </si>
  <si>
    <t>142.01.04.91.26.01</t>
  </si>
  <si>
    <t xml:space="preserve">TRANSFORMADOR DE 15KVA </t>
  </si>
  <si>
    <t>PROD-TRASNFORMADOR ELECTRICO</t>
  </si>
  <si>
    <t>1934</t>
  </si>
  <si>
    <t>142.01.04.91.26.02</t>
  </si>
  <si>
    <t>1102</t>
  </si>
  <si>
    <t>142.01.04.37.26.02</t>
  </si>
  <si>
    <t xml:space="preserve">TRANSFORMADOR TRIFASICO DE 20KVA </t>
  </si>
  <si>
    <t>ELECTRIC</t>
  </si>
  <si>
    <t>1103</t>
  </si>
  <si>
    <t>142.01.04.37.26.03</t>
  </si>
  <si>
    <t>1101</t>
  </si>
  <si>
    <t>142.01.04.37.26.01</t>
  </si>
  <si>
    <t xml:space="preserve">TRANSFORMADOR TRIFASICO DE 750KVA </t>
  </si>
  <si>
    <t>1132</t>
  </si>
  <si>
    <t>142.01.04.37.40.23</t>
  </si>
  <si>
    <t xml:space="preserve">VÁLVULA ALIVIADORA DE PRESIÓN DN 450MM </t>
  </si>
  <si>
    <t>930819</t>
  </si>
  <si>
    <t>1124</t>
  </si>
  <si>
    <t>142.01.04.37.40.13</t>
  </si>
  <si>
    <t xml:space="preserve">VALVULA ALIVIADORA DE PRESION DN150MM </t>
  </si>
  <si>
    <t>1126</t>
  </si>
  <si>
    <t>142.01.04.37.40.15</t>
  </si>
  <si>
    <t>1113</t>
  </si>
  <si>
    <t>142.01.04.37.40.02</t>
  </si>
  <si>
    <t xml:space="preserve">VALVULA ALIVIADORA DE PRESION DN400MM </t>
  </si>
  <si>
    <t>1117</t>
  </si>
  <si>
    <t>142.01.04.37.40.06</t>
  </si>
  <si>
    <t>1121</t>
  </si>
  <si>
    <t>142.01.04.37.40.10</t>
  </si>
  <si>
    <t>1114</t>
  </si>
  <si>
    <t>142.01.04.37.40.03</t>
  </si>
  <si>
    <t xml:space="preserve">VALVULA DE AIRE DN100MM </t>
  </si>
  <si>
    <t>1118</t>
  </si>
  <si>
    <t>142.01.04.37.40.07</t>
  </si>
  <si>
    <t>1122</t>
  </si>
  <si>
    <t>142.01.04.37.40.11</t>
  </si>
  <si>
    <t>1128</t>
  </si>
  <si>
    <t>142.01.04.37.40.17</t>
  </si>
  <si>
    <t xml:space="preserve">VALVULA DE COMPUERTA DN200MM CON VOLANTE </t>
  </si>
  <si>
    <t>1112</t>
  </si>
  <si>
    <t>142.01.04.37.40.01</t>
  </si>
  <si>
    <t xml:space="preserve">VALVULA DE COMPUERTA DN400MM CON VOLANTE </t>
  </si>
  <si>
    <t>1116</t>
  </si>
  <si>
    <t>142.01.04.37.40.05</t>
  </si>
  <si>
    <t>1120</t>
  </si>
  <si>
    <t>142.01.04.37.40.09</t>
  </si>
  <si>
    <t>1125</t>
  </si>
  <si>
    <t>142.01.04.37.40.14</t>
  </si>
  <si>
    <t xml:space="preserve">VALVULA MARIPOSA DN150MM CON VOLANTE </t>
  </si>
  <si>
    <t>1127</t>
  </si>
  <si>
    <t>142.01.04.37.40.16</t>
  </si>
  <si>
    <t>1133</t>
  </si>
  <si>
    <t>142.01.04.37.40.24</t>
  </si>
  <si>
    <t xml:space="preserve">VALVULA MARIPOSA DN400MM CON VASTAGO </t>
  </si>
  <si>
    <t>1115</t>
  </si>
  <si>
    <t>142.01.04.37.40.04</t>
  </si>
  <si>
    <t xml:space="preserve">VALVULA MARIPOSA DN400MM CON VOLANTE </t>
  </si>
  <si>
    <t>1119</t>
  </si>
  <si>
    <t>142.01.04.37.40.08</t>
  </si>
  <si>
    <t>1123</t>
  </si>
  <si>
    <t>142.01.04.37.40.12</t>
  </si>
  <si>
    <t>1130</t>
  </si>
  <si>
    <t>142.01.04.37.40.19</t>
  </si>
  <si>
    <t xml:space="preserve">VALVULA MARIPOSA DN400MM SIN VOLANTE </t>
  </si>
  <si>
    <t>1129</t>
  </si>
  <si>
    <t>142.01.04.37.40.18</t>
  </si>
  <si>
    <t xml:space="preserve">VALVULA MARIPOSA DN500MM CON VOLANTE </t>
  </si>
  <si>
    <t>1134</t>
  </si>
  <si>
    <t>142.01.04.37.40.25</t>
  </si>
  <si>
    <t>1131</t>
  </si>
  <si>
    <t>142.01.04.37.40.22</t>
  </si>
  <si>
    <t xml:space="preserve">VÁLVULA MARIPOSA DN800MM CON VOLANTE </t>
  </si>
  <si>
    <t>PONT A MOUSSOM</t>
  </si>
  <si>
    <t>BB16JPA</t>
  </si>
  <si>
    <t>2566</t>
  </si>
  <si>
    <t>142.03.02.37.156.01</t>
  </si>
  <si>
    <t>758</t>
  </si>
  <si>
    <t>141.01.07.64.14.06</t>
  </si>
  <si>
    <t>SCM2380V48</t>
  </si>
  <si>
    <t>ESTACION SANTA MATHA - SECTOR CHATARRA</t>
  </si>
  <si>
    <t>603</t>
  </si>
  <si>
    <t>141.01.07.99.14.01</t>
  </si>
  <si>
    <t xml:space="preserve">COMPUTADOR CON TECLADO Y MOUSE </t>
  </si>
  <si>
    <t>3CR10MOZTL</t>
  </si>
  <si>
    <t>CQ1-1310LA</t>
  </si>
  <si>
    <t>748</t>
  </si>
  <si>
    <t>141.01.07.64.11.02</t>
  </si>
  <si>
    <t>CLON</t>
  </si>
  <si>
    <t>952</t>
  </si>
  <si>
    <t>141.01.07.65.11.02</t>
  </si>
  <si>
    <t>HUR310170001</t>
  </si>
  <si>
    <t>1395</t>
  </si>
  <si>
    <t>141.01.07.44.11.03</t>
  </si>
  <si>
    <t>XTRATECH</t>
  </si>
  <si>
    <t>786</t>
  </si>
  <si>
    <t>141.01.07.89.15.03</t>
  </si>
  <si>
    <t>144MBKD5900289T</t>
  </si>
  <si>
    <t>SAMGUNG</t>
  </si>
  <si>
    <t>ML-1640</t>
  </si>
  <si>
    <t>584</t>
  </si>
  <si>
    <t>141.01.07.79.83.01</t>
  </si>
  <si>
    <t>A3RD00884</t>
  </si>
  <si>
    <t>FI-7260</t>
  </si>
  <si>
    <t>2374</t>
  </si>
  <si>
    <t>141.01.07.67.15.01</t>
  </si>
  <si>
    <t>VND3QW60905</t>
  </si>
  <si>
    <t>LASER JET P1102W</t>
  </si>
  <si>
    <t>2383</t>
  </si>
  <si>
    <t>141.01.07.85.15.01</t>
  </si>
  <si>
    <t>Z5NIBKEB102681V</t>
  </si>
  <si>
    <t>SAMSUMG</t>
  </si>
  <si>
    <t>ML1865</t>
  </si>
  <si>
    <t>2385</t>
  </si>
  <si>
    <t>141.01.07.86.15.03</t>
  </si>
  <si>
    <t>Z508KBXBZG0313Y</t>
  </si>
  <si>
    <t>ML1665</t>
  </si>
  <si>
    <t>960</t>
  </si>
  <si>
    <t>141.01.07.65.15.02</t>
  </si>
  <si>
    <t xml:space="preserve">IMPRESORA MATRICIAl </t>
  </si>
  <si>
    <t>E8BY444825</t>
  </si>
  <si>
    <t>FX890</t>
  </si>
  <si>
    <t>961</t>
  </si>
  <si>
    <t>141.01.07.65.15.03</t>
  </si>
  <si>
    <t>P361A</t>
  </si>
  <si>
    <t>560</t>
  </si>
  <si>
    <t>141.01.07.58.13.02</t>
  </si>
  <si>
    <t>5CB13618MH</t>
  </si>
  <si>
    <t>HP435</t>
  </si>
  <si>
    <t>750</t>
  </si>
  <si>
    <t>141.01.07.64.12.01</t>
  </si>
  <si>
    <t>195ML0008</t>
  </si>
  <si>
    <t>AJXG99A014441</t>
  </si>
  <si>
    <t>2362</t>
  </si>
  <si>
    <t>141.01.04.86.80.01</t>
  </si>
  <si>
    <t>CASIO</t>
  </si>
  <si>
    <t>2361</t>
  </si>
  <si>
    <t>141.01.04.85.81.01</t>
  </si>
  <si>
    <t>589</t>
  </si>
  <si>
    <t>141.01.07.81.15.01</t>
  </si>
  <si>
    <t>Z5NIBXFB300217L</t>
  </si>
  <si>
    <t>ML 1865</t>
  </si>
  <si>
    <t>762</t>
  </si>
  <si>
    <t>141.01.07.64.15.03</t>
  </si>
  <si>
    <t>Q8BK020102</t>
  </si>
  <si>
    <t>L350</t>
  </si>
  <si>
    <t>763</t>
  </si>
  <si>
    <t>141.01.07.64.15.04</t>
  </si>
  <si>
    <t>E8-BY444844</t>
  </si>
  <si>
    <t>787</t>
  </si>
  <si>
    <t>141.01.07.89.15.04</t>
  </si>
  <si>
    <t>2387</t>
  </si>
  <si>
    <t>141.01.07.88.15.01</t>
  </si>
  <si>
    <t>Z508BKBZA02712T</t>
  </si>
  <si>
    <t>2433</t>
  </si>
  <si>
    <t>142.01.07.44.15.01</t>
  </si>
  <si>
    <t>CDUY207886</t>
  </si>
  <si>
    <t>LX300</t>
  </si>
  <si>
    <t>1387</t>
  </si>
  <si>
    <t>142.01.07.43.15.01</t>
  </si>
  <si>
    <t>1389</t>
  </si>
  <si>
    <t>142.01.07.43.15.03</t>
  </si>
  <si>
    <t>CNR1T20216</t>
  </si>
  <si>
    <t>LASER JET 1018</t>
  </si>
  <si>
    <t>2372</t>
  </si>
  <si>
    <t>141.01.07.62.85.01</t>
  </si>
  <si>
    <t xml:space="preserve">IMPRESORA EPSON </t>
  </si>
  <si>
    <t>144MBKCZ10Z7210</t>
  </si>
  <si>
    <t>ML 1640</t>
  </si>
  <si>
    <t>304</t>
  </si>
  <si>
    <t>141.01.07.54.15.01</t>
  </si>
  <si>
    <t>EPX-300</t>
  </si>
  <si>
    <t>1391</t>
  </si>
  <si>
    <t>142.01.07.43.15.05</t>
  </si>
  <si>
    <t>FCTY062822</t>
  </si>
  <si>
    <t>FX-2190</t>
  </si>
  <si>
    <t>1310</t>
  </si>
  <si>
    <t>142.01.04.43.40.76</t>
  </si>
  <si>
    <t xml:space="preserve">VALVULA ALIVIADORA DE PRESION DN 400 MM </t>
  </si>
  <si>
    <t>ESTACION SANTA MARTHA - BODEGA MALLA</t>
  </si>
  <si>
    <t>2384</t>
  </si>
  <si>
    <t>141.01.07.86.15.02</t>
  </si>
  <si>
    <t>Z5NIBXESEL619X</t>
  </si>
  <si>
    <t>SANSUNG</t>
  </si>
  <si>
    <t>ESTACION SANTA MARTHA - SECTOR CHATARRA</t>
  </si>
  <si>
    <t>2392</t>
  </si>
  <si>
    <t>141.01.07.89.85.05</t>
  </si>
  <si>
    <t xml:space="preserve">IMPRESORA DE RECIBO </t>
  </si>
  <si>
    <t>1069</t>
  </si>
  <si>
    <t>142.01.03.43.02.02</t>
  </si>
  <si>
    <t>SILLA PRESIDENCIAL SIN CODIGO  COLOR VERDE</t>
  </si>
  <si>
    <t>1243</t>
  </si>
  <si>
    <t>142.01.04.43.40.112</t>
  </si>
  <si>
    <t xml:space="preserve">VALVULA ALIVIADORA DE PRESION DN 300 MM </t>
  </si>
  <si>
    <t>1235</t>
  </si>
  <si>
    <t>142.01.04.43.40.105</t>
  </si>
  <si>
    <t xml:space="preserve">VALVULA DE COMPUERTA DN 400 MM SIN  VOLANTE </t>
  </si>
  <si>
    <t>1236</t>
  </si>
  <si>
    <t>142.01.04.43.40.106</t>
  </si>
  <si>
    <t>1237</t>
  </si>
  <si>
    <t>142.01.04.43.40.107</t>
  </si>
  <si>
    <t>1238</t>
  </si>
  <si>
    <t>142.01.04.43.40.108</t>
  </si>
  <si>
    <t>1214</t>
  </si>
  <si>
    <t>142.01.04.43.27.07</t>
  </si>
  <si>
    <t xml:space="preserve">ARQUETA ELECTRICA # 1 </t>
  </si>
  <si>
    <t>MIICA</t>
  </si>
  <si>
    <t>ESTACION SANTA MARTHA - SALA DE MAQUINAS</t>
  </si>
  <si>
    <t>1215</t>
  </si>
  <si>
    <t>142.01.04.43.27.08</t>
  </si>
  <si>
    <t xml:space="preserve">ARQUETA ELECTRICA # 2 </t>
  </si>
  <si>
    <t>1216</t>
  </si>
  <si>
    <t>142.01.04.43.27.09</t>
  </si>
  <si>
    <t xml:space="preserve">ARQUETA ELECTRICA PRINCIPAL </t>
  </si>
  <si>
    <t>1342</t>
  </si>
  <si>
    <t>142.01.04.43.41.10</t>
  </si>
  <si>
    <t xml:space="preserve">BOMBA CENTRIFUGA 100 HP # 1 </t>
  </si>
  <si>
    <t>PROD-BOMBAS CENTRIFUGA</t>
  </si>
  <si>
    <t>BERKELEY</t>
  </si>
  <si>
    <t>MI375CI11</t>
  </si>
  <si>
    <t>1343</t>
  </si>
  <si>
    <t>142.01.04.43.41.11</t>
  </si>
  <si>
    <t xml:space="preserve">BOMBA CENTRIFUGA DE 100 HP # 2 </t>
  </si>
  <si>
    <t>1362</t>
  </si>
  <si>
    <t>142.01.04.43.49.13</t>
  </si>
  <si>
    <t xml:space="preserve">MOTOR 100 HP # 2 </t>
  </si>
  <si>
    <t>6317C3</t>
  </si>
  <si>
    <t>1361</t>
  </si>
  <si>
    <t>142.01.04.43.49.12</t>
  </si>
  <si>
    <t xml:space="preserve">MOTOR 100 HP #1 </t>
  </si>
  <si>
    <t>1240</t>
  </si>
  <si>
    <t>142.01.04.43.40.11</t>
  </si>
  <si>
    <t xml:space="preserve">VALVULA CHECK DN 150 MM COLOR PLOMA </t>
  </si>
  <si>
    <t>CNM</t>
  </si>
  <si>
    <t>1289</t>
  </si>
  <si>
    <t>142.01.04.43.40.18</t>
  </si>
  <si>
    <t xml:space="preserve">VALVULA COMPUERTA DN 150 MM SIN VOLANTE </t>
  </si>
  <si>
    <t>RIVER</t>
  </si>
  <si>
    <t>1286</t>
  </si>
  <si>
    <t>142.01.04.43.40.160</t>
  </si>
  <si>
    <t>RCB15CAAH</t>
  </si>
  <si>
    <t>1247</t>
  </si>
  <si>
    <t>142.01.04.43.40.12</t>
  </si>
  <si>
    <t xml:space="preserve">VALVULA MARIPOSA DN 150 MM </t>
  </si>
  <si>
    <t>ABZ</t>
  </si>
  <si>
    <t>1290</t>
  </si>
  <si>
    <t>142.01.04.43.40.19</t>
  </si>
  <si>
    <t>508</t>
  </si>
  <si>
    <t>141.01.03.82.01.01</t>
  </si>
  <si>
    <t xml:space="preserve">ESCRITORIO DE METAL Y MADERA DE 0,90X0,60 COLOR PLOMO </t>
  </si>
  <si>
    <t>ESTACION SANTA MARTHA - OFICINAS BODEGA</t>
  </si>
  <si>
    <t>233</t>
  </si>
  <si>
    <t>141.01.03.78.01.02</t>
  </si>
  <si>
    <t xml:space="preserve">ESCRITORIO DE METAL Y MADERA TIPO L COLOR NEGRO </t>
  </si>
  <si>
    <t>1367</t>
  </si>
  <si>
    <t>142.01.04.43.49.50</t>
  </si>
  <si>
    <t xml:space="preserve">MOTOR 10 HP </t>
  </si>
  <si>
    <t>37H329T223H1</t>
  </si>
  <si>
    <t>VM3711T</t>
  </si>
  <si>
    <t>1204</t>
  </si>
  <si>
    <t>141.01.04.43.17.01</t>
  </si>
  <si>
    <t xml:space="preserve">SPLIT 18000 BTU </t>
  </si>
  <si>
    <t>ASI-18LP</t>
  </si>
  <si>
    <t>1390</t>
  </si>
  <si>
    <t>142.01.07.43.15.04</t>
  </si>
  <si>
    <t>VNB3M64099</t>
  </si>
  <si>
    <t>LASER JET P1606DN</t>
  </si>
  <si>
    <t>468</t>
  </si>
  <si>
    <t>SILLA PRESIDENCIAL DE 5 RUEDAS COLOR NEGRO</t>
  </si>
  <si>
    <t>1207</t>
  </si>
  <si>
    <t>142.01.04.43.18.02</t>
  </si>
  <si>
    <t>1200</t>
  </si>
  <si>
    <t>142.01.04.43.109.01</t>
  </si>
  <si>
    <t xml:space="preserve">AUTOCLAVE COLOR GRIS </t>
  </si>
  <si>
    <t>FOR ELECTRICITY</t>
  </si>
  <si>
    <t>HL36</t>
  </si>
  <si>
    <t>ESTACION SANTA MARTHA - LABORATORIO</t>
  </si>
  <si>
    <t>2404</t>
  </si>
  <si>
    <t>142.01.04.43.70.01</t>
  </si>
  <si>
    <t xml:space="preserve">BALANZA GRAMERA CAPACIDAD 300 GR </t>
  </si>
  <si>
    <t>PROD-BALANZA</t>
  </si>
  <si>
    <t>CAMRY</t>
  </si>
  <si>
    <t>1380</t>
  </si>
  <si>
    <t>142.01.06.43.86.07</t>
  </si>
  <si>
    <t xml:space="preserve">COMPRESOR 2,5 HP </t>
  </si>
  <si>
    <t>TRUPER D SOLT</t>
  </si>
  <si>
    <t>980</t>
  </si>
  <si>
    <t>141.01.07.88.14.01</t>
  </si>
  <si>
    <t>3CR047090Y</t>
  </si>
  <si>
    <t>CQ1 1210LA</t>
  </si>
  <si>
    <t>1199</t>
  </si>
  <si>
    <t>142.01.04.43.105.01</t>
  </si>
  <si>
    <t>S.180641</t>
  </si>
  <si>
    <t>MEMMER</t>
  </si>
  <si>
    <t>BW30</t>
  </si>
  <si>
    <t>1371</t>
  </si>
  <si>
    <t>142.01.04.43.69.01</t>
  </si>
  <si>
    <t xml:space="preserve">MULTIPARAMETRO </t>
  </si>
  <si>
    <t>HASCH</t>
  </si>
  <si>
    <t>HQ140B</t>
  </si>
  <si>
    <t>1206</t>
  </si>
  <si>
    <t>142.01.04.43.17.12</t>
  </si>
  <si>
    <t>ELECTROLUX</t>
  </si>
  <si>
    <t>1373</t>
  </si>
  <si>
    <t>142.01.04.43.78.01</t>
  </si>
  <si>
    <t>16040C049479</t>
  </si>
  <si>
    <t>2100Q</t>
  </si>
  <si>
    <t>1076</t>
  </si>
  <si>
    <t>142.01.03.43.04.03</t>
  </si>
  <si>
    <t xml:space="preserve">ARCHIVADOR MADERA </t>
  </si>
  <si>
    <t>1077</t>
  </si>
  <si>
    <t>142.01.03.43.04.04</t>
  </si>
  <si>
    <t>789</t>
  </si>
  <si>
    <t>141.01.07.89.15.06</t>
  </si>
  <si>
    <t>VND3225557</t>
  </si>
  <si>
    <t>P1006</t>
  </si>
  <si>
    <t>1364</t>
  </si>
  <si>
    <t>142.01.04.43.49.32</t>
  </si>
  <si>
    <t xml:space="preserve">MOTOR 100 HP </t>
  </si>
  <si>
    <t>1954-0001M0003</t>
  </si>
  <si>
    <t>NEMA PREMIUN</t>
  </si>
  <si>
    <t>CTE</t>
  </si>
  <si>
    <t>764</t>
  </si>
  <si>
    <t>141.01.07.64.15.05</t>
  </si>
  <si>
    <t>FCTY444845</t>
  </si>
  <si>
    <t>P362V</t>
  </si>
  <si>
    <t xml:space="preserve">ESTACION SANTA MARTHA - DESPACHO DE TANQUEROS </t>
  </si>
  <si>
    <t>2351</t>
  </si>
  <si>
    <t>141.01.04.43.81.02</t>
  </si>
  <si>
    <t>1001</t>
  </si>
  <si>
    <t>141.01.03.93.02.04</t>
  </si>
  <si>
    <t>1065</t>
  </si>
  <si>
    <t>142.01.03.43.01.04</t>
  </si>
  <si>
    <t>ESCRITORIO COLOR CAFÉ CON 3 CAJONES 1,20 X 0,60</t>
  </si>
  <si>
    <t>1218</t>
  </si>
  <si>
    <t>142.01.04.43.37.01</t>
  </si>
  <si>
    <t xml:space="preserve">ARMARIO ELECTRICO CONTROL PARA BOMBAS </t>
  </si>
  <si>
    <t>D&amp;CH</t>
  </si>
  <si>
    <t>747D</t>
  </si>
  <si>
    <t>ESTACION SANTA MARTHA - CUARTO DE BOMBEO</t>
  </si>
  <si>
    <t>1213</t>
  </si>
  <si>
    <t>142.01.04.43.27.02</t>
  </si>
  <si>
    <t xml:space="preserve">ARQUETA  ELECTRICO MULTIMAX </t>
  </si>
  <si>
    <t>1212</t>
  </si>
  <si>
    <t>142.01.04.43.27.01</t>
  </si>
  <si>
    <t xml:space="preserve">ARQUETA ELECTRICO PRINCIPAL </t>
  </si>
  <si>
    <t>1333</t>
  </si>
  <si>
    <t>142.01.04.43.41.01</t>
  </si>
  <si>
    <t xml:space="preserve">BOMBA 25 HP # 1 </t>
  </si>
  <si>
    <t>S. 0001</t>
  </si>
  <si>
    <t>GRUND, FOS</t>
  </si>
  <si>
    <t>B964191418215380001</t>
  </si>
  <si>
    <t>1334</t>
  </si>
  <si>
    <t>142.01.04.43.41.02</t>
  </si>
  <si>
    <t xml:space="preserve">BOMBA 25 HP # 2 </t>
  </si>
  <si>
    <t>B98493662P114480436</t>
  </si>
  <si>
    <t>1335</t>
  </si>
  <si>
    <t>142.01.04.43.41.03</t>
  </si>
  <si>
    <t xml:space="preserve">BOMBA 25 HP # 3 </t>
  </si>
  <si>
    <t>S. 0017</t>
  </si>
  <si>
    <t>A98493662P113380017</t>
  </si>
  <si>
    <t>1336</t>
  </si>
  <si>
    <t>142.01.04.43.41.04</t>
  </si>
  <si>
    <t xml:space="preserve">BOMBA 25 HP # 4 </t>
  </si>
  <si>
    <t>S. 0437</t>
  </si>
  <si>
    <t>B98493662P114480437</t>
  </si>
  <si>
    <t>1337</t>
  </si>
  <si>
    <t>142.01.04.43.41.05</t>
  </si>
  <si>
    <t xml:space="preserve">BOMBA 25 HP # 5 </t>
  </si>
  <si>
    <t>S. 0018</t>
  </si>
  <si>
    <t>A98493662P113380018</t>
  </si>
  <si>
    <t>1352</t>
  </si>
  <si>
    <t>142.01.04.43.49.01</t>
  </si>
  <si>
    <t xml:space="preserve">MOTOR 25 HP # 1 </t>
  </si>
  <si>
    <t>Z1508190378</t>
  </si>
  <si>
    <t>284TSCZ</t>
  </si>
  <si>
    <t>1353</t>
  </si>
  <si>
    <t>142.01.04.43.49.02</t>
  </si>
  <si>
    <t xml:space="preserve">MOTOR 25 HP # 2 </t>
  </si>
  <si>
    <t>ML160BC-2-FF-300-H3</t>
  </si>
  <si>
    <t>1354</t>
  </si>
  <si>
    <t>142.01.04.43.49.03</t>
  </si>
  <si>
    <t xml:space="preserve">MOTOR 25 HP # 3 </t>
  </si>
  <si>
    <t>1355</t>
  </si>
  <si>
    <t>142.01.04.43.49.04</t>
  </si>
  <si>
    <t xml:space="preserve">MOTOR 25 HP # 4 </t>
  </si>
  <si>
    <t>1356</t>
  </si>
  <si>
    <t>142.01.04.43.49.05</t>
  </si>
  <si>
    <t xml:space="preserve">MOTOR 25 HP # 5 </t>
  </si>
  <si>
    <t>2402</t>
  </si>
  <si>
    <t>142.01.04.43.54.01</t>
  </si>
  <si>
    <t xml:space="preserve">TANQUE DE PRESION COLOR AZUL CAPACIDAD 400 LITROS </t>
  </si>
  <si>
    <t>14/0145</t>
  </si>
  <si>
    <t>GT-U-400V</t>
  </si>
  <si>
    <t>1208</t>
  </si>
  <si>
    <t>142.01.04.43.26.01</t>
  </si>
  <si>
    <t xml:space="preserve">TRANSFORMADOR TRIFASICO 150 KVA </t>
  </si>
  <si>
    <t>1220</t>
  </si>
  <si>
    <t>142.01.04.43.40.01</t>
  </si>
  <si>
    <t xml:space="preserve">VALVULA CHECK AZUL DN  150 MM </t>
  </si>
  <si>
    <t>1074</t>
  </si>
  <si>
    <t>142.01.03.43.04.01</t>
  </si>
  <si>
    <t>ARCHIVADOR CON SEGURO DE 4 CAJONES</t>
  </si>
  <si>
    <t xml:space="preserve">ESTACION SANTA MARTHA - CONTENEDOR BOMBEO </t>
  </si>
  <si>
    <t>1075</t>
  </si>
  <si>
    <t>142.01.03.43.04.02</t>
  </si>
  <si>
    <t>1786</t>
  </si>
  <si>
    <t>141.01.03.66.04.01</t>
  </si>
  <si>
    <t>ARCHIVADOR DE METAL DE 4 CAJONES</t>
  </si>
  <si>
    <t>2345</t>
  </si>
  <si>
    <t>141.01.04.43.04.11</t>
  </si>
  <si>
    <t>2348</t>
  </si>
  <si>
    <t>141.01.04.43.04.14</t>
  </si>
  <si>
    <t>1338</t>
  </si>
  <si>
    <t>142.01.04.43.41.06</t>
  </si>
  <si>
    <t xml:space="preserve">BOMBA 100 HP </t>
  </si>
  <si>
    <t>WORTHINGTON</t>
  </si>
  <si>
    <t>WXLR</t>
  </si>
  <si>
    <t xml:space="preserve">ESTACION SANTA MARTHA - BOMBEO </t>
  </si>
  <si>
    <t>1341</t>
  </si>
  <si>
    <t>142.01.04.43.41.09</t>
  </si>
  <si>
    <t xml:space="preserve">BOMBA 50 HP </t>
  </si>
  <si>
    <t>SAER</t>
  </si>
  <si>
    <t>NCB80-200/C</t>
  </si>
  <si>
    <t>1339</t>
  </si>
  <si>
    <t>142.01.04.43.41.07</t>
  </si>
  <si>
    <t xml:space="preserve">BOMBA CENTRIFUGA 25 HP </t>
  </si>
  <si>
    <t>39KOG2CX103</t>
  </si>
  <si>
    <t>1340</t>
  </si>
  <si>
    <t>142.01.04.43.41.08</t>
  </si>
  <si>
    <t xml:space="preserve">BOMBA CENTRIFUGA DE 100 HP </t>
  </si>
  <si>
    <t>1360</t>
  </si>
  <si>
    <t>142.01.04.43.49.09</t>
  </si>
  <si>
    <t xml:space="preserve">MOTOR 50 HP </t>
  </si>
  <si>
    <t>3GC1050313129012001</t>
  </si>
  <si>
    <t>M2AQ200L2B-B3</t>
  </si>
  <si>
    <t>1358</t>
  </si>
  <si>
    <t>142.01.04.43.49.07</t>
  </si>
  <si>
    <t xml:space="preserve">MOTOR DE 25 HP </t>
  </si>
  <si>
    <t>Z1003310486</t>
  </si>
  <si>
    <t>256JM</t>
  </si>
  <si>
    <t>1357</t>
  </si>
  <si>
    <t>142.01.04.43.49.06</t>
  </si>
  <si>
    <t xml:space="preserve">MOTOR ELECTRICO DE 100 HP </t>
  </si>
  <si>
    <t>119001946-007 -M002</t>
  </si>
  <si>
    <t>CY88</t>
  </si>
  <si>
    <t>1359</t>
  </si>
  <si>
    <t>142.01.04.43.49.08</t>
  </si>
  <si>
    <t xml:space="preserve">MOTOR FLOWSERVE 100 HP </t>
  </si>
  <si>
    <t>119001946-0007-M001</t>
  </si>
  <si>
    <t>1228</t>
  </si>
  <si>
    <t>142.01.04.43.40.09</t>
  </si>
  <si>
    <t xml:space="preserve">VALVULA  COMPUERTA DN 200 MM CON VOLANTE </t>
  </si>
  <si>
    <t>1222</t>
  </si>
  <si>
    <t>142.01.04.43.40.03</t>
  </si>
  <si>
    <t xml:space="preserve">VALVULA CHECK DN 150 MM </t>
  </si>
  <si>
    <t>WCB</t>
  </si>
  <si>
    <t>2290H</t>
  </si>
  <si>
    <t>1226</t>
  </si>
  <si>
    <t>142.01.04.43.40.07</t>
  </si>
  <si>
    <t>1223</t>
  </si>
  <si>
    <t>142.01.04.43.40.04</t>
  </si>
  <si>
    <t xml:space="preserve">VALVULA COMPUERTA  DN 250 MM CON VOLANTE </t>
  </si>
  <si>
    <t>1224</t>
  </si>
  <si>
    <t>142.01.04.43.40.05</t>
  </si>
  <si>
    <t xml:space="preserve">VALVULA COMPUERTA DE 200 MM </t>
  </si>
  <si>
    <t>1225</t>
  </si>
  <si>
    <t>142.01.04.43.40.06</t>
  </si>
  <si>
    <t xml:space="preserve">VALVULA COMPUERTA DN 150 MM </t>
  </si>
  <si>
    <t>1227</t>
  </si>
  <si>
    <t>142.01.04.43.40.08</t>
  </si>
  <si>
    <t xml:space="preserve">VALVULA COMPUERTA DN 250 MM </t>
  </si>
  <si>
    <t>1229</t>
  </si>
  <si>
    <t>142.01.04.43.40.10</t>
  </si>
  <si>
    <t xml:space="preserve">VALVULA MARIPOSA DN 200 MM </t>
  </si>
  <si>
    <t>1368</t>
  </si>
  <si>
    <t>142.01.04.43.49.51</t>
  </si>
  <si>
    <t>M37741</t>
  </si>
  <si>
    <t>1363</t>
  </si>
  <si>
    <t>142.01.04.43.49.31</t>
  </si>
  <si>
    <t xml:space="preserve">MOTOR 100 HP VERDE </t>
  </si>
  <si>
    <t>J1305058</t>
  </si>
  <si>
    <t>EMERSON</t>
  </si>
  <si>
    <t>1369</t>
  </si>
  <si>
    <t>142.01.04.43.49.53</t>
  </si>
  <si>
    <t xml:space="preserve">MOTOR 300 HP </t>
  </si>
  <si>
    <t>P4C50T5277A</t>
  </si>
  <si>
    <t>SB44304T-4</t>
  </si>
  <si>
    <t>1370</t>
  </si>
  <si>
    <t>142.01.04.43.56.01</t>
  </si>
  <si>
    <t xml:space="preserve">DOSIFICADOR DE CLORO </t>
  </si>
  <si>
    <t>REGAL</t>
  </si>
  <si>
    <t>ESTACION SANTA MARTHA - AREA DE BOMBEO LABORATORIO</t>
  </si>
  <si>
    <t>1375</t>
  </si>
  <si>
    <t>142.01.06.43.60.01</t>
  </si>
  <si>
    <t xml:space="preserve">MONORIEL CON TECLE DE 2 TONELADAS </t>
  </si>
  <si>
    <t>1388</t>
  </si>
  <si>
    <t>142.01.07.43.15.02</t>
  </si>
  <si>
    <t>P1102W</t>
  </si>
  <si>
    <t xml:space="preserve">ESTACION SANTA MARTHA </t>
  </si>
  <si>
    <t>1067</t>
  </si>
  <si>
    <t>142.01.03.43.01.06</t>
  </si>
  <si>
    <t xml:space="preserve">ESCRITORIO DE MADERA DE 5 CAJONES </t>
  </si>
  <si>
    <t>1064</t>
  </si>
  <si>
    <t>142.01.03.43.01.03</t>
  </si>
  <si>
    <t xml:space="preserve">ESCRITORIO DE METAL MADERA  COLOR CAFE 1,20X0,60 </t>
  </si>
  <si>
    <t>1066</t>
  </si>
  <si>
    <t>142.01.03.43.01.05</t>
  </si>
  <si>
    <t xml:space="preserve">ESCRITORIO DE METAL MADERA DE 2 CAJONES COLOR CAFÉ DE 1,20X0,60 </t>
  </si>
  <si>
    <t>1063</t>
  </si>
  <si>
    <t>142.01.03.43.01.02</t>
  </si>
  <si>
    <t xml:space="preserve">ESCRITORIO DE METAL MADERA TIPO L COLOR GRIS 1,50X1,50 </t>
  </si>
  <si>
    <t>1201</t>
  </si>
  <si>
    <t>142.01.04.43.110.01</t>
  </si>
  <si>
    <t xml:space="preserve">BAÑO MARIA </t>
  </si>
  <si>
    <t>503P539-04</t>
  </si>
  <si>
    <t>WATER POOL</t>
  </si>
  <si>
    <t>BLUB-1</t>
  </si>
  <si>
    <t>2068</t>
  </si>
  <si>
    <t>142.01.04.109.40.01</t>
  </si>
  <si>
    <t xml:space="preserve">VALVULA </t>
  </si>
  <si>
    <t>ESTACION PEQUEÑA SI VIVIENDA</t>
  </si>
  <si>
    <t>2069</t>
  </si>
  <si>
    <t>142.01.04.109.40.02</t>
  </si>
  <si>
    <t>2070</t>
  </si>
  <si>
    <t>142.01.04.109.40.03</t>
  </si>
  <si>
    <t>2071</t>
  </si>
  <si>
    <t>142.01.04.109.40.04</t>
  </si>
  <si>
    <t>2072</t>
  </si>
  <si>
    <t>142.01.04.109.40.05</t>
  </si>
  <si>
    <t>2073</t>
  </si>
  <si>
    <t>142.01.04.109.40.06</t>
  </si>
  <si>
    <t>2700</t>
  </si>
  <si>
    <t>142.03.02.93.156.12</t>
  </si>
  <si>
    <t xml:space="preserve">CAMARA </t>
  </si>
  <si>
    <t>ESTACION MIRAFLORES - 16 CAMARA</t>
  </si>
  <si>
    <t>2690</t>
  </si>
  <si>
    <t>142.03.02.93.156.02</t>
  </si>
  <si>
    <t xml:space="preserve">AMPLIACION DE ESTACION DE BOMBEO </t>
  </si>
  <si>
    <t>ESTACION MIRAFLORES</t>
  </si>
  <si>
    <t>2691</t>
  </si>
  <si>
    <t>142.03.02.93.156.03</t>
  </si>
  <si>
    <t xml:space="preserve">AREA DE GENERADOR Y TRANSFORMADOR </t>
  </si>
  <si>
    <t>1953</t>
  </si>
  <si>
    <t>142.01.04.93.37.04</t>
  </si>
  <si>
    <t xml:space="preserve">ARMARIO BANCO DE CAPACITORES DE 250KVAR </t>
  </si>
  <si>
    <t>1952</t>
  </si>
  <si>
    <t>142.01.04.93.37.03</t>
  </si>
  <si>
    <t xml:space="preserve">ARMARIO DE DISTRIBUCIÓN GENERAL </t>
  </si>
  <si>
    <t>VOLTO</t>
  </si>
  <si>
    <t>1958</t>
  </si>
  <si>
    <t>142.01.04.93.37.09</t>
  </si>
  <si>
    <t xml:space="preserve">ARMARIO ELÉCTRICO DE DISTRIBUCIÓN PRINCIPAL A </t>
  </si>
  <si>
    <t>1959</t>
  </si>
  <si>
    <t>142.01.04.93.37.10</t>
  </si>
  <si>
    <t xml:space="preserve">ARMARIO ELÉCTRICO DE DISTRIBUCIÓN PRINCIPAL B </t>
  </si>
  <si>
    <t>1951</t>
  </si>
  <si>
    <t>142.01.04.93.37.02</t>
  </si>
  <si>
    <t xml:space="preserve">ARMARIO ELÉCTRICO DE TRANSFERENCIA </t>
  </si>
  <si>
    <t>ATS</t>
  </si>
  <si>
    <t>1954</t>
  </si>
  <si>
    <t>142.01.04.93.37.05</t>
  </si>
  <si>
    <t xml:space="preserve">ARMARIO ELÉCTRICO PARA BOMBA A </t>
  </si>
  <si>
    <t>1955</t>
  </si>
  <si>
    <t>142.01.04.93.37.06</t>
  </si>
  <si>
    <t xml:space="preserve">ARMARIO ELÉCTRICO PARA BOMBA B </t>
  </si>
  <si>
    <t>1956</t>
  </si>
  <si>
    <t>142.01.04.93.37.07</t>
  </si>
  <si>
    <t xml:space="preserve">ARMARIO ELÉCTRICO PARA BOMBA C </t>
  </si>
  <si>
    <t>1957</t>
  </si>
  <si>
    <t>142.01.04.93.37.08</t>
  </si>
  <si>
    <t xml:space="preserve">ARMARIO ELÉCTRICO PARA BOMBA D </t>
  </si>
  <si>
    <t>1960</t>
  </si>
  <si>
    <t>142.01.04.93.37.11</t>
  </si>
  <si>
    <t xml:space="preserve">ARMARIO ELÉCTRICO PARA BOMBA E (PUMPEX) </t>
  </si>
  <si>
    <t>1961</t>
  </si>
  <si>
    <t>142.01.04.93.37.12</t>
  </si>
  <si>
    <t xml:space="preserve">ARMARIO ELÉCTRICO PARA BOMBA F (PUMPEX) </t>
  </si>
  <si>
    <t>1962</t>
  </si>
  <si>
    <t>142.01.04.93.37.13</t>
  </si>
  <si>
    <t xml:space="preserve">ARMARIO ELÉCTRICO PARA BOMBA G (FLYGT) </t>
  </si>
  <si>
    <t>ABB IS2</t>
  </si>
  <si>
    <t>1963</t>
  </si>
  <si>
    <t>142.01.04.93.37.14</t>
  </si>
  <si>
    <t xml:space="preserve">ARMARIO ELÉCTRICO PARA BOMBA H (FLYGT) </t>
  </si>
  <si>
    <t>OTESA</t>
  </si>
  <si>
    <t>1950</t>
  </si>
  <si>
    <t>142.01.04.93.37.01</t>
  </si>
  <si>
    <t xml:space="preserve">ARMARIO ELECTRICO PARA TRANSFORMADOR </t>
  </si>
  <si>
    <t>SOCOL S.A.</t>
  </si>
  <si>
    <t>1947</t>
  </si>
  <si>
    <t>142.01.04.93.27.01</t>
  </si>
  <si>
    <t xml:space="preserve">ARQUETA ELECTRICA DE BOMBA DE 15HP </t>
  </si>
  <si>
    <t>1948</t>
  </si>
  <si>
    <t>142.01.04.93.27.02</t>
  </si>
  <si>
    <t xml:space="preserve">ARQUETA ELÉCTRICA DE ILUMINACIÓN </t>
  </si>
  <si>
    <t>1990</t>
  </si>
  <si>
    <t>142.01.04.93.27.04</t>
  </si>
  <si>
    <t>1949</t>
  </si>
  <si>
    <t>142.01.04.93.27.03</t>
  </si>
  <si>
    <t xml:space="preserve">ARQUETA ELÉCTRICA PARA CÁMARAS DE VIDEO </t>
  </si>
  <si>
    <t>2694</t>
  </si>
  <si>
    <t>142.03.02.93.156.06</t>
  </si>
  <si>
    <t>1966</t>
  </si>
  <si>
    <t>142.01.04.93.41.03</t>
  </si>
  <si>
    <t xml:space="preserve">BOMBA SUMERGIBLE DE 110HP </t>
  </si>
  <si>
    <t>1967</t>
  </si>
  <si>
    <t>142.01.04.93.41.04</t>
  </si>
  <si>
    <t>PUMPEX</t>
  </si>
  <si>
    <t>1968</t>
  </si>
  <si>
    <t>142.01.04.93.41.05</t>
  </si>
  <si>
    <t xml:space="preserve">BOMBA SUMERGIBLE DE 130HP </t>
  </si>
  <si>
    <t>1969</t>
  </si>
  <si>
    <t>142.01.04.93.41.06</t>
  </si>
  <si>
    <t>1970</t>
  </si>
  <si>
    <t>142.01.04.93.41.07</t>
  </si>
  <si>
    <t>2484</t>
  </si>
  <si>
    <t>142.01.04.94.41.02</t>
  </si>
  <si>
    <t xml:space="preserve">BOMBA SUMERGIBLE DE 15HP </t>
  </si>
  <si>
    <t>1965</t>
  </si>
  <si>
    <t>142.01.04.93.41.01</t>
  </si>
  <si>
    <t xml:space="preserve">BOMBA SUMERGIBLE DE 200HP </t>
  </si>
  <si>
    <t>NSWBM0200</t>
  </si>
  <si>
    <t>2696</t>
  </si>
  <si>
    <t>142.03.02.93.156.08</t>
  </si>
  <si>
    <t xml:space="preserve">CARCAMO A </t>
  </si>
  <si>
    <t>2695</t>
  </si>
  <si>
    <t>142.03.02.93.156.07</t>
  </si>
  <si>
    <t xml:space="preserve">CARCAMO ANTIGUO </t>
  </si>
  <si>
    <t>2697</t>
  </si>
  <si>
    <t>142.03.02.93.156.09</t>
  </si>
  <si>
    <t xml:space="preserve">CARCAMO B </t>
  </si>
  <si>
    <t>2702</t>
  </si>
  <si>
    <t>142.03.02.93.156.14</t>
  </si>
  <si>
    <t>2698</t>
  </si>
  <si>
    <t>142.03.02.93.156.10</t>
  </si>
  <si>
    <t>2701</t>
  </si>
  <si>
    <t>142.03.02.93.156.13</t>
  </si>
  <si>
    <t xml:space="preserve">CONTRAPISO DE HORMIGON </t>
  </si>
  <si>
    <t>2689</t>
  </si>
  <si>
    <t>142.03.02.93.156.01</t>
  </si>
  <si>
    <t xml:space="preserve">ESTACION DE BOMBEO </t>
  </si>
  <si>
    <t>2692</t>
  </si>
  <si>
    <t>142.03.02.93.156.04</t>
  </si>
  <si>
    <t xml:space="preserve">ESTACION DE BOMBEO ANTIGUA </t>
  </si>
  <si>
    <t>1964</t>
  </si>
  <si>
    <t>142.01.04.93.39.01</t>
  </si>
  <si>
    <t xml:space="preserve">GENERADOR DE 375KVA </t>
  </si>
  <si>
    <t>TAP491</t>
  </si>
  <si>
    <t>V300UC2</t>
  </si>
  <si>
    <t>2693</t>
  </si>
  <si>
    <t>142.03.02.93.156.05</t>
  </si>
  <si>
    <t xml:space="preserve">GUARDIANIA </t>
  </si>
  <si>
    <t>2032</t>
  </si>
  <si>
    <t>142.01.06.93.60.02</t>
  </si>
  <si>
    <t>1971</t>
  </si>
  <si>
    <t>142.01.04.93.49.01</t>
  </si>
  <si>
    <t xml:space="preserve">MOTOR DE 200HP </t>
  </si>
  <si>
    <t>A4417452366</t>
  </si>
  <si>
    <t>1972</t>
  </si>
  <si>
    <t>142.01.04.93.49.02</t>
  </si>
  <si>
    <t>S/:EPJ531118</t>
  </si>
  <si>
    <t>SK6288XK217A</t>
  </si>
  <si>
    <t>1973</t>
  </si>
  <si>
    <t>142.01.04.93.49.03</t>
  </si>
  <si>
    <t>S/:EPJ531116</t>
  </si>
  <si>
    <t>1975</t>
  </si>
  <si>
    <t>142.01.04.93.49.05</t>
  </si>
  <si>
    <t>5K6288XK217A</t>
  </si>
  <si>
    <t>1974</t>
  </si>
  <si>
    <t>142.01.04.93.49.04</t>
  </si>
  <si>
    <t xml:space="preserve">MOTOR DE GENERADOR </t>
  </si>
  <si>
    <t>VOLVO</t>
  </si>
  <si>
    <t>2699</t>
  </si>
  <si>
    <t>142.03.02.93.156.11</t>
  </si>
  <si>
    <t xml:space="preserve">PORTONES </t>
  </si>
  <si>
    <t>2862</t>
  </si>
  <si>
    <t>142.01.06.93.54</t>
  </si>
  <si>
    <t xml:space="preserve">TANQUE DE COMBUSTIBLE DE 150 GALONES </t>
  </si>
  <si>
    <t>1946</t>
  </si>
  <si>
    <t>142.01.04.93.26.02</t>
  </si>
  <si>
    <t xml:space="preserve">TRANSFORMADOR SECO DE 100KVA </t>
  </si>
  <si>
    <t>JOBOZAGA</t>
  </si>
  <si>
    <t>1945</t>
  </si>
  <si>
    <t>142.01.04.93.26.01</t>
  </si>
  <si>
    <t xml:space="preserve">TRANSFORMADOR TRIFASICO DE 800KVA </t>
  </si>
  <si>
    <t>AICHI ELECTRIC</t>
  </si>
  <si>
    <t>2006</t>
  </si>
  <si>
    <t>142.01.04.93.40.28</t>
  </si>
  <si>
    <t xml:space="preserve">VÁLVULA CHECK DN450MM </t>
  </si>
  <si>
    <t>2007</t>
  </si>
  <si>
    <t>142.01.04.93.40.29</t>
  </si>
  <si>
    <t>2009</t>
  </si>
  <si>
    <t>142.01.04.93.40.31</t>
  </si>
  <si>
    <t>1995</t>
  </si>
  <si>
    <t>142.01.04.93.40.17</t>
  </si>
  <si>
    <t>1996</t>
  </si>
  <si>
    <t>142.01.04.93.40.18</t>
  </si>
  <si>
    <t>1997</t>
  </si>
  <si>
    <t>142.01.04.93.40.19</t>
  </si>
  <si>
    <t>1998</t>
  </si>
  <si>
    <t>142.01.04.93.40.20</t>
  </si>
  <si>
    <t>2008</t>
  </si>
  <si>
    <t>142.01.04.93.40.30</t>
  </si>
  <si>
    <t>1999</t>
  </si>
  <si>
    <t>142.01.04.93.40.21</t>
  </si>
  <si>
    <t xml:space="preserve">VÁLVULA DE COMPUERTA DN200MM CON VOLANTE </t>
  </si>
  <si>
    <t>2000</t>
  </si>
  <si>
    <t>142.01.04.93.40.22</t>
  </si>
  <si>
    <t>2003</t>
  </si>
  <si>
    <t>142.01.04.93.40.25</t>
  </si>
  <si>
    <t xml:space="preserve">VÁLVULA DE COMPUERTA DN450MM CON VOLANTE </t>
  </si>
  <si>
    <t>2004</t>
  </si>
  <si>
    <t>142.01.04.93.40.26</t>
  </si>
  <si>
    <t>1991</t>
  </si>
  <si>
    <t>142.01.04.93.40.13</t>
  </si>
  <si>
    <t>1992</t>
  </si>
  <si>
    <t>142.01.04.93.40.14</t>
  </si>
  <si>
    <t>1993</t>
  </si>
  <si>
    <t>142.01.04.93.40.15</t>
  </si>
  <si>
    <t>1994</t>
  </si>
  <si>
    <t>142.01.04.93.40.16</t>
  </si>
  <si>
    <t>2002</t>
  </si>
  <si>
    <t>142.01.04.93.40.24</t>
  </si>
  <si>
    <t>2005</t>
  </si>
  <si>
    <t>142.01.04.93.40.27</t>
  </si>
  <si>
    <t>2001</t>
  </si>
  <si>
    <t>142.01.04.93.40.23</t>
  </si>
  <si>
    <t xml:space="preserve">VÁLVULA MARIPOSA DN600MM CON VOLANTE </t>
  </si>
  <si>
    <t>2012</t>
  </si>
  <si>
    <t>142.01.04.93.40.34</t>
  </si>
  <si>
    <t>ESTACION DE BOMBEO SI VIVIENDA</t>
  </si>
  <si>
    <t>2519</t>
  </si>
  <si>
    <t>142.01.06.50.01</t>
  </si>
  <si>
    <t xml:space="preserve">MONORRIEL CON TECLE DE 5 TONALEADAS COLOR AZUL </t>
  </si>
  <si>
    <t>YALE</t>
  </si>
  <si>
    <t>ESTACION DE BOMBEO MIRAFLORES</t>
  </si>
  <si>
    <t>ESTACION DE BOMBEO INTERMEDIA EL AROMO - ESTACION DE BOMBEO INTERMEDIA EL AROMO</t>
  </si>
  <si>
    <t>637</t>
  </si>
  <si>
    <t>141.01.03.64.03.01</t>
  </si>
  <si>
    <t>1180</t>
  </si>
  <si>
    <t>142.01.04.41.37.01</t>
  </si>
  <si>
    <t xml:space="preserve">ARMARIO ELECTRICO DE CONTROL DE BOMBAS </t>
  </si>
  <si>
    <t>2564</t>
  </si>
  <si>
    <t>142.03.02.31.156.05</t>
  </si>
  <si>
    <t>ESTACION DE BOMBEO ELOY ALFARO</t>
  </si>
  <si>
    <t>1081</t>
  </si>
  <si>
    <t>142.01.04.31.37.02</t>
  </si>
  <si>
    <t xml:space="preserve">ARMARIO ELECTRICO DE CONTROL DE BOMBA DE 100HP </t>
  </si>
  <si>
    <t>ESTACION DE BOMBEO ELOY ALFARO - ESTACION DE BOMBEO ELOY ALFARO</t>
  </si>
  <si>
    <t>1080</t>
  </si>
  <si>
    <t>142.01.04.31.37.01</t>
  </si>
  <si>
    <t xml:space="preserve">ARMARIO ELECTRICO DE CONTROL DE BOMBA DE 75HP CON VOLTIMETRO Y AMPERIMETRO </t>
  </si>
  <si>
    <t>1079</t>
  </si>
  <si>
    <t>142.01.04.31.27.01</t>
  </si>
  <si>
    <t xml:space="preserve">ARQUETA ELECTRICA DISTRIBUIDORA DE ENERGIA </t>
  </si>
  <si>
    <t>1094</t>
  </si>
  <si>
    <t>142.01.04.31.41.02</t>
  </si>
  <si>
    <t xml:space="preserve">BOMBA CENTRIFUGA DE 75HP </t>
  </si>
  <si>
    <t>CORVEX</t>
  </si>
  <si>
    <t>IS100-65-315</t>
  </si>
  <si>
    <t>1095</t>
  </si>
  <si>
    <t>142.01.04.31.41.03</t>
  </si>
  <si>
    <t>1093</t>
  </si>
  <si>
    <t>142.01.04.31.41.01</t>
  </si>
  <si>
    <t xml:space="preserve">BOMBA CENTRIFUGA DE 75HP CON SU MOTOR </t>
  </si>
  <si>
    <t>2565</t>
  </si>
  <si>
    <t>142.03.02.31.156.06</t>
  </si>
  <si>
    <t xml:space="preserve">CAJETIN DE VALVULA </t>
  </si>
  <si>
    <t>2561</t>
  </si>
  <si>
    <t>142.03.02.31.156.02</t>
  </si>
  <si>
    <t>2562</t>
  </si>
  <si>
    <t>142.03.02.31.156.03</t>
  </si>
  <si>
    <t xml:space="preserve">CERRAMIENTO </t>
  </si>
  <si>
    <t>2560</t>
  </si>
  <si>
    <t>142.03.02.31.156.01</t>
  </si>
  <si>
    <t>2840</t>
  </si>
  <si>
    <t>142.01.04.31.70</t>
  </si>
  <si>
    <t>1099</t>
  </si>
  <si>
    <t>142.01.04.31.49.03</t>
  </si>
  <si>
    <t xml:space="preserve">MOTOR DE 100 HP </t>
  </si>
  <si>
    <t>TAGBC11</t>
  </si>
  <si>
    <t>250SM0486</t>
  </si>
  <si>
    <t>1098</t>
  </si>
  <si>
    <t>142.01.04.31.49.02</t>
  </si>
  <si>
    <t xml:space="preserve">MOTOR DE 75 HP </t>
  </si>
  <si>
    <t>3GC13500750006779016160</t>
  </si>
  <si>
    <t>M2QA225M2BB3</t>
  </si>
  <si>
    <t>1097</t>
  </si>
  <si>
    <t>142.01.04.31.49.01</t>
  </si>
  <si>
    <t xml:space="preserve">MOTOR DE 75HP </t>
  </si>
  <si>
    <t>3GC13500750006779016162</t>
  </si>
  <si>
    <t>2563</t>
  </si>
  <si>
    <t>142.03.02.31.156.04</t>
  </si>
  <si>
    <t>2879</t>
  </si>
  <si>
    <t>143.01.03.31.54.01</t>
  </si>
  <si>
    <t xml:space="preserve">TANQUE DE RESERVORIO DE HORMIGON ARMADO DE 300,00M3 </t>
  </si>
  <si>
    <t>1078</t>
  </si>
  <si>
    <t>142.01.04.31.26.01</t>
  </si>
  <si>
    <t xml:space="preserve">TRANSFORMADOR TRIFASICO DE 400KVA </t>
  </si>
  <si>
    <t>1085</t>
  </si>
  <si>
    <t>142.01.04.31.40.04</t>
  </si>
  <si>
    <t xml:space="preserve">VALVULA CHECK DN 100MM </t>
  </si>
  <si>
    <t>1086</t>
  </si>
  <si>
    <t>142.01.04.31.40.05</t>
  </si>
  <si>
    <t>1089</t>
  </si>
  <si>
    <t>142.01.04.31.40.08</t>
  </si>
  <si>
    <t xml:space="preserve">VALVULA CHECK DN 150MM </t>
  </si>
  <si>
    <t>1091</t>
  </si>
  <si>
    <t>142.01.04.31.40.12</t>
  </si>
  <si>
    <t xml:space="preserve">VALVULA DE AIRE DN 1 PULGADA </t>
  </si>
  <si>
    <t>1092</t>
  </si>
  <si>
    <t>142.01.04.31.40.13</t>
  </si>
  <si>
    <t>1082</t>
  </si>
  <si>
    <t>142.01.04.31.40.01</t>
  </si>
  <si>
    <t xml:space="preserve">VALVULA DE COMPUERTA DN 100MM </t>
  </si>
  <si>
    <t>1083</t>
  </si>
  <si>
    <t>142.01.04.31.40.02</t>
  </si>
  <si>
    <t>1084</t>
  </si>
  <si>
    <t>142.01.04.31.40.03</t>
  </si>
  <si>
    <t>1087</t>
  </si>
  <si>
    <t>142.01.04.31.40.06</t>
  </si>
  <si>
    <t>1090</t>
  </si>
  <si>
    <t>142.01.04.31.40.09</t>
  </si>
  <si>
    <t>1088</t>
  </si>
  <si>
    <t>142.01.04.31.40.07</t>
  </si>
  <si>
    <t>2858</t>
  </si>
  <si>
    <t>142.01.06.47.20</t>
  </si>
  <si>
    <t xml:space="preserve">ESCALERAS </t>
  </si>
  <si>
    <t xml:space="preserve">ESTACION CAZA LAGARTO </t>
  </si>
  <si>
    <t>2580</t>
  </si>
  <si>
    <t>142.03.02.38.156.04</t>
  </si>
  <si>
    <t xml:space="preserve">ESTACION 20 DE MAYO </t>
  </si>
  <si>
    <t>2578</t>
  </si>
  <si>
    <t>142.03.02.38.156.02</t>
  </si>
  <si>
    <t>2577</t>
  </si>
  <si>
    <t>142.03.02.38.156.01</t>
  </si>
  <si>
    <t>2579</t>
  </si>
  <si>
    <t>142.03.02.38.156.03</t>
  </si>
  <si>
    <t>1148</t>
  </si>
  <si>
    <t>142.01.04.38.27.02</t>
  </si>
  <si>
    <t xml:space="preserve">ARQUETA ELECTRICA PARA BOMBA HORIZONTAL DE 50HP CON VOLTIMETRO Y AMPERIMETRO CON BOTONERA DE ARRANQUE Y APAGADO </t>
  </si>
  <si>
    <t>ESTACION 20 DE MAYO</t>
  </si>
  <si>
    <t xml:space="preserve">ESTACION DE BOMBEO 20 DE MAYO </t>
  </si>
  <si>
    <t>1147</t>
  </si>
  <si>
    <t>142.01.04.38.27.01</t>
  </si>
  <si>
    <t xml:space="preserve">ARQUETA ELECTRICA PARA BOMBA VERTICAL DE 40HP CON BOTONERA DE ENCENDIDO Y APAGADO </t>
  </si>
  <si>
    <t>1152</t>
  </si>
  <si>
    <t>142.01.04.38.41.03</t>
  </si>
  <si>
    <t xml:space="preserve">BOMBA HORIZONTAL DE 50HP </t>
  </si>
  <si>
    <t>1150</t>
  </si>
  <si>
    <t>142.01.04.38.41.01</t>
  </si>
  <si>
    <t xml:space="preserve">BOMBA PARA CLORINAR DE 2HP COLOR PLOMO </t>
  </si>
  <si>
    <t>PROD-BOMBA PARA CLORINAR</t>
  </si>
  <si>
    <t>PAOLO</t>
  </si>
  <si>
    <t>1151</t>
  </si>
  <si>
    <t>142.01.04.38.41.02</t>
  </si>
  <si>
    <t xml:space="preserve">BOMBA VERTICAL DE 40HP </t>
  </si>
  <si>
    <t>516</t>
  </si>
  <si>
    <t>141.01.03.94.01.05</t>
  </si>
  <si>
    <t xml:space="preserve">ESCRITORIO METAL MADERA 1,20X0,75CM 3 CAJONES </t>
  </si>
  <si>
    <t>2852</t>
  </si>
  <si>
    <t>142.01.06.38.17</t>
  </si>
  <si>
    <t>1153</t>
  </si>
  <si>
    <t>142.01.04.38.49.01</t>
  </si>
  <si>
    <t xml:space="preserve">MOTOR ELECTRICO DE 40HP </t>
  </si>
  <si>
    <t>1154</t>
  </si>
  <si>
    <t>142.01.04.38.49.02</t>
  </si>
  <si>
    <t xml:space="preserve">MOTOR ELECTRICO DE 50HP </t>
  </si>
  <si>
    <t>2881</t>
  </si>
  <si>
    <t>143.01.03.38.54.01</t>
  </si>
  <si>
    <t>1145</t>
  </si>
  <si>
    <t>142.01.04.38.26.01</t>
  </si>
  <si>
    <t>1146</t>
  </si>
  <si>
    <t>142.01.04.38.26.02</t>
  </si>
  <si>
    <t>1149</t>
  </si>
  <si>
    <t>142.01.04.38.40.01</t>
  </si>
  <si>
    <t>2010</t>
  </si>
  <si>
    <t>142.01.04.93.40.32</t>
  </si>
  <si>
    <t>ESTACION  MIRAFLORES</t>
  </si>
  <si>
    <t>2011</t>
  </si>
  <si>
    <t>142.01.04.93.40.33</t>
  </si>
  <si>
    <t>1072</t>
  </si>
  <si>
    <t>142.01.03.43.03.01</t>
  </si>
  <si>
    <t xml:space="preserve">ERNESTO ALVEAR </t>
  </si>
  <si>
    <t>322</t>
  </si>
  <si>
    <t>141.01.07.80.14.04</t>
  </si>
  <si>
    <t>3CR0460MSF</t>
  </si>
  <si>
    <t>CQ1-1008LA</t>
  </si>
  <si>
    <t>ERNESTO ALVEAR</t>
  </si>
  <si>
    <t>648</t>
  </si>
  <si>
    <t>141.01.03.89.01.08</t>
  </si>
  <si>
    <t xml:space="preserve">ESCRITORIO DE METAL MADERA DE 1.40X0.60 COLOR CAFÉ CON NEGRO </t>
  </si>
  <si>
    <t>2210</t>
  </si>
  <si>
    <t>142.03.99.112.157.07</t>
  </si>
  <si>
    <t xml:space="preserve">LINEA DE CONDUCCION AAPP ESTACION COLORADO A BIFURCACION ACUEDUCTOS ELOY ALFARO </t>
  </si>
  <si>
    <t>ELOY ALLFARO</t>
  </si>
  <si>
    <t>500</t>
  </si>
  <si>
    <t>141.01.03.81.02.01</t>
  </si>
  <si>
    <t xml:space="preserve">ELIZABETH FIGUEROA </t>
  </si>
  <si>
    <t>556</t>
  </si>
  <si>
    <t>141.01.07.57.14.02</t>
  </si>
  <si>
    <t>CQ1-140SLA</t>
  </si>
  <si>
    <t>ELIZABETH FIGUEROA</t>
  </si>
  <si>
    <t>627</t>
  </si>
  <si>
    <t>141.01.03.64.01.10</t>
  </si>
  <si>
    <t xml:space="preserve">ESCRITORIO METAL MADERA CAFÉ DOS CAJONES DE 1.20X1.60 </t>
  </si>
  <si>
    <t>501</t>
  </si>
  <si>
    <t>141.01.03.81.02.02</t>
  </si>
  <si>
    <t>938</t>
  </si>
  <si>
    <t>141.01.07.114.14.01</t>
  </si>
  <si>
    <t>194902272464</t>
  </si>
  <si>
    <t>ELIANA DELGADO</t>
  </si>
  <si>
    <t>AREA COACTIVA</t>
  </si>
  <si>
    <t>215</t>
  </si>
  <si>
    <t>141.01.03.114.01.01</t>
  </si>
  <si>
    <t xml:space="preserve">ESCRITORIO METAL MADERA TIPO L DE 1.50MX1.50 COLOR CAFE DE 2 CAJONES </t>
  </si>
  <si>
    <t>656</t>
  </si>
  <si>
    <t>141.01.03.89.02.10</t>
  </si>
  <si>
    <t xml:space="preserve">SILLA GIRATORIA EJECUTIVA CON CUERINA NEGRA CON 5 RUEDAS </t>
  </si>
  <si>
    <t>ELIANA CEVALLOS</t>
  </si>
  <si>
    <t>2892</t>
  </si>
  <si>
    <t>142.03.99.64.19</t>
  </si>
  <si>
    <t>EL AROMO. RDP</t>
  </si>
  <si>
    <t>2893</t>
  </si>
  <si>
    <t>142.03.99.64.54</t>
  </si>
  <si>
    <t>2541</t>
  </si>
  <si>
    <t>141.03.02.05.156.06</t>
  </si>
  <si>
    <t xml:space="preserve">CUARTA PLANTA ALTA </t>
  </si>
  <si>
    <t>INFRAESTRUCTURAS</t>
  </si>
  <si>
    <t>EDIFICIO PRINCIPAL</t>
  </si>
  <si>
    <t>2739</t>
  </si>
  <si>
    <t>141.03.02.01</t>
  </si>
  <si>
    <t xml:space="preserve">EDIFICIO ADMINIS. EAPAM </t>
  </si>
  <si>
    <t>3</t>
  </si>
  <si>
    <t>19651</t>
  </si>
  <si>
    <t xml:space="preserve">Licencia Profesional COA Barcodes </t>
  </si>
  <si>
    <t>34</t>
  </si>
  <si>
    <t>19654</t>
  </si>
  <si>
    <t xml:space="preserve">Licencia Profesional COA Barcodes 03307136333820 </t>
  </si>
  <si>
    <t>35</t>
  </si>
  <si>
    <t>19655</t>
  </si>
  <si>
    <t xml:space="preserve">Licencia Profesional COA Barcodes 0330713633828 </t>
  </si>
  <si>
    <t>2545</t>
  </si>
  <si>
    <t>141.03.02.05.156.10</t>
  </si>
  <si>
    <t xml:space="preserve">OCTAVA PLANTA ALTA </t>
  </si>
  <si>
    <t>2537</t>
  </si>
  <si>
    <t>141.03.02.05.156.02</t>
  </si>
  <si>
    <t xml:space="preserve">PLANTA BAJA </t>
  </si>
  <si>
    <t>2538</t>
  </si>
  <si>
    <t>141.03.02.05.156.03</t>
  </si>
  <si>
    <t xml:space="preserve">PRIMER PLANTA </t>
  </si>
  <si>
    <t>2542</t>
  </si>
  <si>
    <t>141.03.02.05.156.07</t>
  </si>
  <si>
    <t xml:space="preserve">QUINTA PLANTA ALTA </t>
  </si>
  <si>
    <t>2539</t>
  </si>
  <si>
    <t>141.03.02.05.156.04</t>
  </si>
  <si>
    <t xml:space="preserve">SEGUNDA PLANTA ALTA </t>
  </si>
  <si>
    <t>2544</t>
  </si>
  <si>
    <t>141.03.02.05.156.09</t>
  </si>
  <si>
    <t xml:space="preserve">SEPTIMA PLANTA ALTA </t>
  </si>
  <si>
    <t>2543</t>
  </si>
  <si>
    <t>141.03.02.05.156.08</t>
  </si>
  <si>
    <t xml:space="preserve">SEXTA PLANTA ALTA </t>
  </si>
  <si>
    <t>2536</t>
  </si>
  <si>
    <t>141.03.02.05.156.01</t>
  </si>
  <si>
    <t xml:space="preserve">SUBSUELO </t>
  </si>
  <si>
    <t>2540</t>
  </si>
  <si>
    <t>141.03.02.05.156.05</t>
  </si>
  <si>
    <t xml:space="preserve">TERCER PLANTA ALTA </t>
  </si>
  <si>
    <t>232</t>
  </si>
  <si>
    <t>141.01.03.78.01.01</t>
  </si>
  <si>
    <t xml:space="preserve">ESCRITORIO COLOR GRIS </t>
  </si>
  <si>
    <t>EDGAR CEDEÑO CEIBAL</t>
  </si>
  <si>
    <t>921</t>
  </si>
  <si>
    <t>141.01.04.62.08.01</t>
  </si>
  <si>
    <t>MC</t>
  </si>
  <si>
    <t>SMCDS02VB1</t>
  </si>
  <si>
    <t>EDGAR CEDEÑO</t>
  </si>
  <si>
    <t>517</t>
  </si>
  <si>
    <t>141.01.03.94.01.06</t>
  </si>
  <si>
    <t>886</t>
  </si>
  <si>
    <t>141.01.03.70.04.01</t>
  </si>
  <si>
    <t>ARCHIVADOR DE METAL COLOR NEGRO 4 CAJONES COLOR NEGRO</t>
  </si>
  <si>
    <t>DR. GALARRAGA MOREIRA, RAUL FERNANDO</t>
  </si>
  <si>
    <t>AREA MEDICA</t>
  </si>
  <si>
    <t>887</t>
  </si>
  <si>
    <t>141.01.03.70.04.02</t>
  </si>
  <si>
    <t>889</t>
  </si>
  <si>
    <t>141.01.03.70.61.01</t>
  </si>
  <si>
    <t>BALANZA TALLIMETRO COLO BLANCO CON NEGRO</t>
  </si>
  <si>
    <t>RICE LAKE</t>
  </si>
  <si>
    <t>RL MPS</t>
  </si>
  <si>
    <t>2434</t>
  </si>
  <si>
    <t>141.01.03.70.92.01</t>
  </si>
  <si>
    <t>CAMILLA CON GRADILLA COLOR NEGRO CON PLATEADO</t>
  </si>
  <si>
    <t>CHESLON</t>
  </si>
  <si>
    <t>964</t>
  </si>
  <si>
    <t>141.01.07.70.14.01</t>
  </si>
  <si>
    <t>5CM2390P8J</t>
  </si>
  <si>
    <t>18 2003LA</t>
  </si>
  <si>
    <t>931</t>
  </si>
  <si>
    <t>141.01.04.70.08.01</t>
  </si>
  <si>
    <t>05/WD1200</t>
  </si>
  <si>
    <t>877</t>
  </si>
  <si>
    <t>141.01.03.70.01.01</t>
  </si>
  <si>
    <t>ESCRITORIO DE METAL MADERA DE 1.20X 0.75 CON DOS CAJONES COLOR NEGRO CON CAFÉ</t>
  </si>
  <si>
    <t>262</t>
  </si>
  <si>
    <t>141.01.03.80.01.08</t>
  </si>
  <si>
    <t xml:space="preserve">ESCRITORIO METALMADERA 3 CAJONES DE 0.80 X 0.45 </t>
  </si>
  <si>
    <t>888</t>
  </si>
  <si>
    <t>141.01.03.70.05.01</t>
  </si>
  <si>
    <t>MESA DEPURACION CON RUEDAS PLATEADA</t>
  </si>
  <si>
    <t>881</t>
  </si>
  <si>
    <t>141.01.03.70.03.02</t>
  </si>
  <si>
    <t>SILLA DE ESPERA  COLOR AZUL COLOR AZUL</t>
  </si>
  <si>
    <t>880</t>
  </si>
  <si>
    <t>141.01.03.70.03.01</t>
  </si>
  <si>
    <t>SILLA DE ESPERA BIPERSONAL COLOR NEGRO COLOR NEGRO</t>
  </si>
  <si>
    <t>882</t>
  </si>
  <si>
    <t>141.01.03.70.03.03</t>
  </si>
  <si>
    <t>883</t>
  </si>
  <si>
    <t>141.01.03.70.03.04</t>
  </si>
  <si>
    <t xml:space="preserve">SILLA DE OFICINA DE ESPERA COLOR VERDE COLOR VERDE </t>
  </si>
  <si>
    <t>884</t>
  </si>
  <si>
    <t>141.01.03.70.03.05</t>
  </si>
  <si>
    <t>885</t>
  </si>
  <si>
    <t>141.01.03.70.03.06</t>
  </si>
  <si>
    <t>878</t>
  </si>
  <si>
    <t>141.01.03.70.02.01</t>
  </si>
  <si>
    <t xml:space="preserve">SILLA GIRATORIO  COLOR VINO </t>
  </si>
  <si>
    <t>484</t>
  </si>
  <si>
    <t>141.01.03.75.01.01</t>
  </si>
  <si>
    <t xml:space="preserve">ESCRITORIO TIPO L DE METAL MADERA DE 0,90X0,60 DE 3 CAJONES </t>
  </si>
  <si>
    <t>DPTO. DE</t>
  </si>
  <si>
    <t>4</t>
  </si>
  <si>
    <t>19652</t>
  </si>
  <si>
    <t>45</t>
  </si>
  <si>
    <t>141.01.07.58.14.015</t>
  </si>
  <si>
    <t xml:space="preserve">Licencia profesional COA Barcodes 03307136333692 </t>
  </si>
  <si>
    <t>46</t>
  </si>
  <si>
    <t>141.01.07.58.14.016</t>
  </si>
  <si>
    <t xml:space="preserve">Licencia profesional COA Barcodes 03307136333693 </t>
  </si>
  <si>
    <t>47</t>
  </si>
  <si>
    <t>141.01.07.58.14.010</t>
  </si>
  <si>
    <t xml:space="preserve">Licencia profesional COA Barcodes 03307136333694 </t>
  </si>
  <si>
    <t>DPTO. CONTROL</t>
  </si>
  <si>
    <t>48</t>
  </si>
  <si>
    <t>141.01.07.58.14.011</t>
  </si>
  <si>
    <t xml:space="preserve">Licencia profesional COA Barcodes 03307136333695 </t>
  </si>
  <si>
    <t>49</t>
  </si>
  <si>
    <t>141.01.07.58.14.012</t>
  </si>
  <si>
    <t xml:space="preserve">Licencia profesional COA Barcodes 03307136333696 </t>
  </si>
  <si>
    <t>50</t>
  </si>
  <si>
    <t>141.01.07.58.14.013</t>
  </si>
  <si>
    <t xml:space="preserve">Licencia profesional COA Barcodes 03307136333697 </t>
  </si>
  <si>
    <t>38</t>
  </si>
  <si>
    <t>141.01.07.58.14.001</t>
  </si>
  <si>
    <t xml:space="preserve">Licencia profesional COA Barcodes 03307136333685 </t>
  </si>
  <si>
    <t>DPTO. COMERCIAL</t>
  </si>
  <si>
    <t>39</t>
  </si>
  <si>
    <t>141.01.07.58.14.002</t>
  </si>
  <si>
    <t xml:space="preserve">Licencia profesional COA Barcodes 03307136333686 </t>
  </si>
  <si>
    <t>40</t>
  </si>
  <si>
    <t>141.01.07.58.14.003</t>
  </si>
  <si>
    <t xml:space="preserve">Licencia profesional COA Barcodes 03307136333687 </t>
  </si>
  <si>
    <t>41</t>
  </si>
  <si>
    <t>141.01.07.58.14.004</t>
  </si>
  <si>
    <t xml:space="preserve">Licencia profesional COA Barcodes 03307136333688 </t>
  </si>
  <si>
    <t>2391</t>
  </si>
  <si>
    <t>141.01.07.89.85.04</t>
  </si>
  <si>
    <t>M118D</t>
  </si>
  <si>
    <t>DORA ROMERO</t>
  </si>
  <si>
    <t>800</t>
  </si>
  <si>
    <t>141.01.07.92.12.05</t>
  </si>
  <si>
    <t>404NBAY4Y776</t>
  </si>
  <si>
    <t>20M35-A-B</t>
  </si>
  <si>
    <t>904</t>
  </si>
  <si>
    <t>141.01.03.86.03.01</t>
  </si>
  <si>
    <t xml:space="preserve">SILLA DE ESPERA COLOR CONCHO DE VINO </t>
  </si>
  <si>
    <t>891</t>
  </si>
  <si>
    <t>141.01.03.85.01.02</t>
  </si>
  <si>
    <t xml:space="preserve">ESCRITORIO METAL MADERA CON PORTA TECLADO DE 1.25X0.75 </t>
  </si>
  <si>
    <t>729</t>
  </si>
  <si>
    <t>141.01.04.92.79.01</t>
  </si>
  <si>
    <t xml:space="preserve">SOPLADORA DE AIRE , PARA MANTENIMIENTO DE EQUIPOS </t>
  </si>
  <si>
    <t>SOPLADORA DE AIRE</t>
  </si>
  <si>
    <t>BLACK Y DECKER</t>
  </si>
  <si>
    <t>DIRECCION TIC</t>
  </si>
  <si>
    <t>42</t>
  </si>
  <si>
    <t>141.01.07.58.14.006</t>
  </si>
  <si>
    <t xml:space="preserve">Licencia profesional COA Barcodes 03307136333689 </t>
  </si>
  <si>
    <t>DIRECCION COMERCIAL</t>
  </si>
  <si>
    <t>43</t>
  </si>
  <si>
    <t>141.01.07.58.14.007</t>
  </si>
  <si>
    <t xml:space="preserve">Licencia profesional COA Barcodes 03307136333690 </t>
  </si>
  <si>
    <t>44</t>
  </si>
  <si>
    <t>141.01.07.58.14.008</t>
  </si>
  <si>
    <t xml:space="preserve">Licencia profesional COA Barcodes 03307136333691 </t>
  </si>
  <si>
    <t>2084</t>
  </si>
  <si>
    <t>141.01.07.57.14.04</t>
  </si>
  <si>
    <t>NO3CR1190FBT</t>
  </si>
  <si>
    <t>DIEGO TRAMPUZ</t>
  </si>
  <si>
    <t>416</t>
  </si>
  <si>
    <t>141.01.03.53.02.05</t>
  </si>
  <si>
    <t>673</t>
  </si>
  <si>
    <t>141.01.03.89.04.07</t>
  </si>
  <si>
    <t xml:space="preserve">ARCHIVADOR  METAL VIDRIO MADERA 1.80X2.00 CTMS </t>
  </si>
  <si>
    <t>DIANA MOREIRA</t>
  </si>
  <si>
    <t>754</t>
  </si>
  <si>
    <t>141.01.07.64.14.02</t>
  </si>
  <si>
    <t>3CR1311K4V</t>
  </si>
  <si>
    <t>CQ11405LA</t>
  </si>
  <si>
    <t>655</t>
  </si>
  <si>
    <t>141.01.03.89.02.09</t>
  </si>
  <si>
    <t>722</t>
  </si>
  <si>
    <t>141.01.04.89.80.07</t>
  </si>
  <si>
    <t>265</t>
  </si>
  <si>
    <t>141.01.03.80.01.11</t>
  </si>
  <si>
    <t xml:space="preserve">ESCRITORIO EN L 1,50X1,50X1,50 COLOR CAFÉ CON NEGRO </t>
  </si>
  <si>
    <t>1068</t>
  </si>
  <si>
    <t>142.01.03.43.02.01</t>
  </si>
  <si>
    <t>DAVID MUÑOZ CAMACHO</t>
  </si>
  <si>
    <t>31</t>
  </si>
  <si>
    <t>141.01.07.58.14.029</t>
  </si>
  <si>
    <t xml:space="preserve">CPU PC 2XEC000733PC0011  </t>
  </si>
  <si>
    <t>PERFIL 1,2 XEC0000733PC0011</t>
  </si>
  <si>
    <t>DAVID CEDEÑO</t>
  </si>
  <si>
    <t>782</t>
  </si>
  <si>
    <t>141.01.07.89.14.04</t>
  </si>
  <si>
    <t>3CRU2708D1</t>
  </si>
  <si>
    <t>DARWIN MENDOZA</t>
  </si>
  <si>
    <t>571</t>
  </si>
  <si>
    <t>141.01.07.63.15.01</t>
  </si>
  <si>
    <t>E8BY439389</t>
  </si>
  <si>
    <t>2388</t>
  </si>
  <si>
    <t>141.01.07.89.85.01</t>
  </si>
  <si>
    <t>2389</t>
  </si>
  <si>
    <t>141.01.07.89.85.02</t>
  </si>
  <si>
    <t>F7BF259457</t>
  </si>
  <si>
    <t>5</t>
  </si>
  <si>
    <t xml:space="preserve">Impresora Epson TMU-220 </t>
  </si>
  <si>
    <t>IMPRESORA PUERTO USB</t>
  </si>
  <si>
    <t>572</t>
  </si>
  <si>
    <t>141.01.07.67.15.02</t>
  </si>
  <si>
    <t>Z5NIBKEB102374H</t>
  </si>
  <si>
    <t>712</t>
  </si>
  <si>
    <t>141.01.04.89.17.58</t>
  </si>
  <si>
    <t>ASI-09LP</t>
  </si>
  <si>
    <t>705</t>
  </si>
  <si>
    <t>141.01.04.89.17.01</t>
  </si>
  <si>
    <t>6938187321967</t>
  </si>
  <si>
    <t>AST-09LP</t>
  </si>
  <si>
    <t>490</t>
  </si>
  <si>
    <t>141.01.03.79.02.01</t>
  </si>
  <si>
    <t>414</t>
  </si>
  <si>
    <t>141.01.03.53.02.03</t>
  </si>
  <si>
    <t>DANIEL TORRES</t>
  </si>
  <si>
    <t>570</t>
  </si>
  <si>
    <t>141.01.07.63.14.03</t>
  </si>
  <si>
    <t>5CM144015V</t>
  </si>
  <si>
    <t>DANIEL CHAVEZ</t>
  </si>
  <si>
    <t>610</t>
  </si>
  <si>
    <t>141.01.03.63.01.05</t>
  </si>
  <si>
    <t xml:space="preserve">ESCRITORIO DE DOS CAJONES   </t>
  </si>
  <si>
    <t>612</t>
  </si>
  <si>
    <t>141.01.03.63.02.02</t>
  </si>
  <si>
    <t>2050</t>
  </si>
  <si>
    <t>142.01.04.107.27.01</t>
  </si>
  <si>
    <t>ARQUETA ELECTRICA PARA LUMINARIAS COLOR BEIGE</t>
  </si>
  <si>
    <t>CCM700</t>
  </si>
  <si>
    <t>CRUZ VERDE</t>
  </si>
  <si>
    <t>2652</t>
  </si>
  <si>
    <t>142.03.02.107.156.02</t>
  </si>
  <si>
    <t>2454</t>
  </si>
  <si>
    <t>142.01.04.107.41.01</t>
  </si>
  <si>
    <t xml:space="preserve">BOMBA DE ½ HP </t>
  </si>
  <si>
    <t>QBK60</t>
  </si>
  <si>
    <t>MILANO</t>
  </si>
  <si>
    <t>2653</t>
  </si>
  <si>
    <t>142.03.02.107.156.03</t>
  </si>
  <si>
    <t>2651</t>
  </si>
  <si>
    <t>142.03.02.107.156.01</t>
  </si>
  <si>
    <t>2743</t>
  </si>
  <si>
    <t>142.01.04.107.70</t>
  </si>
  <si>
    <t>2066</t>
  </si>
  <si>
    <t>142.01.04.107.43.01</t>
  </si>
  <si>
    <t xml:space="preserve">MEDIDOR DE CAUDAL DN 400MM </t>
  </si>
  <si>
    <t>2867</t>
  </si>
  <si>
    <t>142.03.99.107.19</t>
  </si>
  <si>
    <t>2868</t>
  </si>
  <si>
    <t>143.01.03.107.54.01</t>
  </si>
  <si>
    <t>2049</t>
  </si>
  <si>
    <t>142.01.04.107.26.01</t>
  </si>
  <si>
    <t>2051</t>
  </si>
  <si>
    <t>142.01.04.107.40.01</t>
  </si>
  <si>
    <t>2052</t>
  </si>
  <si>
    <t>142.01.04.107.40.02</t>
  </si>
  <si>
    <t>2053</t>
  </si>
  <si>
    <t>142.01.04.107.40.03</t>
  </si>
  <si>
    <t>2064</t>
  </si>
  <si>
    <t>142.01.04.107.40.14</t>
  </si>
  <si>
    <t>2062</t>
  </si>
  <si>
    <t>142.01.04.107.40.12</t>
  </si>
  <si>
    <t xml:space="preserve">VALVULA DE COMPUERTA DN 400MM </t>
  </si>
  <si>
    <t>2057</t>
  </si>
  <si>
    <t>142.01.04.107.40.07</t>
  </si>
  <si>
    <t xml:space="preserve">VALVULA MARIPOSA DN 400MM CON VOLANTE ANARANJADO </t>
  </si>
  <si>
    <t>2055</t>
  </si>
  <si>
    <t>142.01.04.107.40.05</t>
  </si>
  <si>
    <t xml:space="preserve">VALVULA MARIPOSA DN 400MM CON VOLANTE DE MANIOBRA LARGO </t>
  </si>
  <si>
    <t>41790</t>
  </si>
  <si>
    <t>2056</t>
  </si>
  <si>
    <t>142.01.04.107.40.06</t>
  </si>
  <si>
    <t>2058</t>
  </si>
  <si>
    <t>142.01.04.107.40.08</t>
  </si>
  <si>
    <t>2060</t>
  </si>
  <si>
    <t>142.01.04.107.40.10</t>
  </si>
  <si>
    <t xml:space="preserve">VALVULA MARIPOSA DN 500MM SIN VOLANTE DE MANIOBRA </t>
  </si>
  <si>
    <t>2061</t>
  </si>
  <si>
    <t>142.01.04.107.40.11</t>
  </si>
  <si>
    <t>2054</t>
  </si>
  <si>
    <t>142.01.04.107.40.04</t>
  </si>
  <si>
    <t>2059</t>
  </si>
  <si>
    <t>142.01.04.107.40.09</t>
  </si>
  <si>
    <t>2063</t>
  </si>
  <si>
    <t>142.01.04.107.40.13</t>
  </si>
  <si>
    <t xml:space="preserve">VALVULA MARIPOSA DN 800MM CON VOLANTE DE MANIOBRA </t>
  </si>
  <si>
    <t>2065</t>
  </si>
  <si>
    <t>142.01.04.107.40.15</t>
  </si>
  <si>
    <t xml:space="preserve">VALVULA MARIPOSA DN 800MM SIN VOLANTE </t>
  </si>
  <si>
    <t>214</t>
  </si>
  <si>
    <t>141.01.03.101.05.01</t>
  </si>
  <si>
    <t xml:space="preserve">MESA DE REUNIONES DE MADERA DE 2,05X0,95 COLOR CAFÉ </t>
  </si>
  <si>
    <t>COORDINACION GENERAL</t>
  </si>
  <si>
    <t>306</t>
  </si>
  <si>
    <t>141.01.07.69.100.01</t>
  </si>
  <si>
    <t xml:space="preserve">DRONE </t>
  </si>
  <si>
    <t>DRON</t>
  </si>
  <si>
    <t>PHANTOM4</t>
  </si>
  <si>
    <t>GABRIEL PAZMIÑO ZAMBRANO</t>
  </si>
  <si>
    <t>990</t>
  </si>
  <si>
    <t>141.01.07.91.15.01</t>
  </si>
  <si>
    <t>16BG31WG</t>
  </si>
  <si>
    <t>984</t>
  </si>
  <si>
    <t>141.01.07.91.12.01</t>
  </si>
  <si>
    <t>908TPBF29237</t>
  </si>
  <si>
    <t>W17425</t>
  </si>
  <si>
    <t>985</t>
  </si>
  <si>
    <t>141.01.07.91.12.02</t>
  </si>
  <si>
    <t>CN411BOT46</t>
  </si>
  <si>
    <t>52032</t>
  </si>
  <si>
    <t>920</t>
  </si>
  <si>
    <t>141.01.03.91.03.06</t>
  </si>
  <si>
    <t>2364</t>
  </si>
  <si>
    <t>141.01.04.91.115.03</t>
  </si>
  <si>
    <t xml:space="preserve">CAMARA DE VIDEO CON TRIPODE </t>
  </si>
  <si>
    <t>CAMARA DE VIDEO</t>
  </si>
  <si>
    <t>1207030003744</t>
  </si>
  <si>
    <t>HXR-MC20000</t>
  </si>
  <si>
    <t>226</t>
  </si>
  <si>
    <t>141.01.03.54.01.02</t>
  </si>
  <si>
    <t xml:space="preserve">ESCRITORIO TIPO L DE 1,50X0,60 COLOR CAFÉ </t>
  </si>
  <si>
    <t>916</t>
  </si>
  <si>
    <t>141.01.03.91.03.01</t>
  </si>
  <si>
    <t>131</t>
  </si>
  <si>
    <t>13152</t>
  </si>
  <si>
    <t xml:space="preserve">ARCHIVADOR AEREO </t>
  </si>
  <si>
    <t>COMPRAS PUBLICAS</t>
  </si>
  <si>
    <t>2655</t>
  </si>
  <si>
    <t>142.03.02.112.156.15</t>
  </si>
  <si>
    <t xml:space="preserve">AREA DE GENERADOR </t>
  </si>
  <si>
    <t>COLORADO</t>
  </si>
  <si>
    <t>2657</t>
  </si>
  <si>
    <t>142.03.02.112.156.17</t>
  </si>
  <si>
    <t>2660</t>
  </si>
  <si>
    <t>142.03.02.112.156.20</t>
  </si>
  <si>
    <t xml:space="preserve">CASETA DE BOMBEO DOS </t>
  </si>
  <si>
    <t>2659</t>
  </si>
  <si>
    <t>142.03.02.112.156.19</t>
  </si>
  <si>
    <t xml:space="preserve">CASETA DE BOMBEO UNO </t>
  </si>
  <si>
    <t>2656</t>
  </si>
  <si>
    <t>142.03.02.112.156.16</t>
  </si>
  <si>
    <t>2208</t>
  </si>
  <si>
    <t>142.03.99.112.157.05</t>
  </si>
  <si>
    <t xml:space="preserve">LINEA DE CONDUCCION AAPP ESTACION COLORADO A DERIVACION LA PAOLA </t>
  </si>
  <si>
    <t>2213</t>
  </si>
  <si>
    <t>142.03.99.37.157.01</t>
  </si>
  <si>
    <t xml:space="preserve">LINEA DE CONDUCCION AAPP ESTACION TANQUE AZUA A TANQUE COLORADO </t>
  </si>
  <si>
    <t>ESTACION TANQUE AZUA - SALA DE BOMBEO</t>
  </si>
  <si>
    <t>2658</t>
  </si>
  <si>
    <t>142.03.02.112.156.18</t>
  </si>
  <si>
    <t>522</t>
  </si>
  <si>
    <t>141.01.03.94.02.04</t>
  </si>
  <si>
    <t xml:space="preserve">SILLA EJECUTIVA COLOR AZUL DE 5 RUEDAS </t>
  </si>
  <si>
    <t xml:space="preserve">CINTHIA FERNANDEZ </t>
  </si>
  <si>
    <t>2342</t>
  </si>
  <si>
    <t>141.01.04.43.04.08</t>
  </si>
  <si>
    <t>CINDY NAVARRETE</t>
  </si>
  <si>
    <t>582</t>
  </si>
  <si>
    <t>141.01.07.79.13.01</t>
  </si>
  <si>
    <t>5CG2440RLO</t>
  </si>
  <si>
    <t>TPN-I105</t>
  </si>
  <si>
    <t>2087</t>
  </si>
  <si>
    <t>141.01.07.62.11.01</t>
  </si>
  <si>
    <t>1S10BG0014LSMJ01KU</t>
  </si>
  <si>
    <t>THINK CENTER</t>
  </si>
  <si>
    <t>CIELO LIMONGI</t>
  </si>
  <si>
    <t>816</t>
  </si>
  <si>
    <t>141.01.03.62.01.12</t>
  </si>
  <si>
    <t>ESCRITORIO DE 3 GAVETAS COLOR NEGRO CON CAFÉ</t>
  </si>
  <si>
    <t>743</t>
  </si>
  <si>
    <t>141.01.07.62.12.08</t>
  </si>
  <si>
    <t>THINK VISION</t>
  </si>
  <si>
    <t>829</t>
  </si>
  <si>
    <t>141.01.03.62.02.12</t>
  </si>
  <si>
    <t>SILLA  DE OFICINA GIRATORIA DE 5 RUEDAS COLOR NEGRO</t>
  </si>
  <si>
    <t>838</t>
  </si>
  <si>
    <t>141.01.03.62.03.08</t>
  </si>
  <si>
    <t>898</t>
  </si>
  <si>
    <t>141.01.03.85.04.03</t>
  </si>
  <si>
    <t xml:space="preserve">ARCHIVADOR DE METAL 4 CAJONES NEGRO </t>
  </si>
  <si>
    <t xml:space="preserve">CHARBER BRAVO </t>
  </si>
  <si>
    <t>977</t>
  </si>
  <si>
    <t>141.01.07.86.14.01</t>
  </si>
  <si>
    <t>5CM2010036</t>
  </si>
  <si>
    <t>CQ1 3130LA</t>
  </si>
  <si>
    <t>615</t>
  </si>
  <si>
    <t>141.01.03.63.03.01</t>
  </si>
  <si>
    <t xml:space="preserve">SILLA DE ESPERA  COLOR NEGRO </t>
  </si>
  <si>
    <t>535</t>
  </si>
  <si>
    <t>141.01.03.99.04.01</t>
  </si>
  <si>
    <t xml:space="preserve">ARCHIVADORES DE METAL DE 4 CAJONES COLOR NEGRO </t>
  </si>
  <si>
    <t>CESAR VINICIO LOPEZ</t>
  </si>
  <si>
    <t>536</t>
  </si>
  <si>
    <t>141.01.03.99.04.02</t>
  </si>
  <si>
    <t>488</t>
  </si>
  <si>
    <t>141.01.03.79.01.01</t>
  </si>
  <si>
    <t>478</t>
  </si>
  <si>
    <t>141.01.03.68.82.01</t>
  </si>
  <si>
    <t xml:space="preserve">PERCHERO DE METAL Y MADERA DE 3 REPISAS Y 2 ABRAS </t>
  </si>
  <si>
    <t>417</t>
  </si>
  <si>
    <t>141.01.03.53.02.06</t>
  </si>
  <si>
    <t>638</t>
  </si>
  <si>
    <t>141.01.03.64.03.02</t>
  </si>
  <si>
    <t>446</t>
  </si>
  <si>
    <t>141.01.03.57.03.04</t>
  </si>
  <si>
    <t>533</t>
  </si>
  <si>
    <t>141.01.03.99.02.02</t>
  </si>
  <si>
    <t>SILLA GIRATORIA  COLOR NEGRO</t>
  </si>
  <si>
    <t>2204</t>
  </si>
  <si>
    <t>142.03.99.112.157.01</t>
  </si>
  <si>
    <t xml:space="preserve">LINEA DE CONDUCCION AAPP COLORADO PARCIAL 1 A TANQUE R.P. CERRO DE HOJAS </t>
  </si>
  <si>
    <t xml:space="preserve">CERRO DE HOJA </t>
  </si>
  <si>
    <t>2205</t>
  </si>
  <si>
    <t>142.03.99.112.157.02</t>
  </si>
  <si>
    <t xml:space="preserve">LINEA DE CONDUCCION AAPP COLORADO PARCIAL 2 A TANQUE R.P. CERRO DE HOJAS </t>
  </si>
  <si>
    <t>2206</t>
  </si>
  <si>
    <t>142.03.99.112.157.03</t>
  </si>
  <si>
    <t xml:space="preserve">LINEA DE CONDUCCION AAPP COLORADO PARCIAL 3 A TANQUE R.P. CERRO DE HOJAS </t>
  </si>
  <si>
    <t>2211</t>
  </si>
  <si>
    <t xml:space="preserve">LINEA DE CONDUCCION AAPP ESTACION DE BOMBEO RIO DE ORO A TANQUE R.P. CERRO DE HOJAS </t>
  </si>
  <si>
    <t>107</t>
  </si>
  <si>
    <t>21741</t>
  </si>
  <si>
    <t xml:space="preserve">ANTENA PARA TERMINAL </t>
  </si>
  <si>
    <t>PROD-ANTENA DE TECHO</t>
  </si>
  <si>
    <t>CENTRO DE ALMACENAJE PRINCIPAL</t>
  </si>
  <si>
    <t>109</t>
  </si>
  <si>
    <t>21752</t>
  </si>
  <si>
    <t xml:space="preserve">CONCENTRADOR DE DATOS SISTEMAS TELE  2 </t>
  </si>
  <si>
    <t>PROD-CONCENTRADOR DE DATOS</t>
  </si>
  <si>
    <t>108</t>
  </si>
  <si>
    <t>21751</t>
  </si>
  <si>
    <t xml:space="preserve">CONCENTRADOR DE DATOS SISTEMAS TELE 1 </t>
  </si>
  <si>
    <t>110</t>
  </si>
  <si>
    <t>21753</t>
  </si>
  <si>
    <t xml:space="preserve">CONCENTRADOR DE DATOS SISTEMAS TELE 3 </t>
  </si>
  <si>
    <t>1787</t>
  </si>
  <si>
    <t>141.01.03.66.102.01</t>
  </si>
  <si>
    <t xml:space="preserve">ESTRUCTURA DE ALUMINIO Y VIDRIO 1,80 X 1,90 X 2,30 METROS </t>
  </si>
  <si>
    <t>CENTRO ALMACENAJE SANTA MARTHA</t>
  </si>
  <si>
    <t>111</t>
  </si>
  <si>
    <t>21754</t>
  </si>
  <si>
    <t xml:space="preserve">CONCENTRADOR DE DATOS SISTEMAS TELE 4 </t>
  </si>
  <si>
    <t>254</t>
  </si>
  <si>
    <t>141.01.03.78.102.16</t>
  </si>
  <si>
    <t xml:space="preserve">ESTRUCTURA DE ALUMINIO MADERA </t>
  </si>
  <si>
    <t>CATASTRO</t>
  </si>
  <si>
    <t>105</t>
  </si>
  <si>
    <t>21721</t>
  </si>
  <si>
    <t>PROD-ANTENA AF</t>
  </si>
  <si>
    <t>CARLOS GALLO</t>
  </si>
  <si>
    <t>640</t>
  </si>
  <si>
    <t>141.01.03.64.82.01</t>
  </si>
  <si>
    <t xml:space="preserve">ARCHIVADOR DE 3 REPISAS NEGRO 1,60X1 </t>
  </si>
  <si>
    <t>2349</t>
  </si>
  <si>
    <t>141.01.04.43.04.15</t>
  </si>
  <si>
    <t>106</t>
  </si>
  <si>
    <t>21731</t>
  </si>
  <si>
    <t xml:space="preserve">CABEZAL DE PROGRAMACION </t>
  </si>
  <si>
    <t>PROD-CABEZAL DE PROGRAMACION</t>
  </si>
  <si>
    <t>502</t>
  </si>
  <si>
    <t>141.01.03.81.02.03</t>
  </si>
  <si>
    <t>104</t>
  </si>
  <si>
    <t>21711</t>
  </si>
  <si>
    <t xml:space="preserve">TERMINAL PORTATIL </t>
  </si>
  <si>
    <t>PROD-TERMINAL PORTATIL DE LECTURA</t>
  </si>
  <si>
    <t>701</t>
  </si>
  <si>
    <t>141.01.04.64.81.01</t>
  </si>
  <si>
    <t>457</t>
  </si>
  <si>
    <t>141.01.03.58.09.04</t>
  </si>
  <si>
    <t xml:space="preserve">ANAQUEL COLOR NEGRO 2,00X0,89,X0,36 </t>
  </si>
  <si>
    <t>CARLOS ALVIA</t>
  </si>
  <si>
    <t>495</t>
  </si>
  <si>
    <t>141.01.03.79.04.01</t>
  </si>
  <si>
    <t>583</t>
  </si>
  <si>
    <t>141.01.07.79.14.01</t>
  </si>
  <si>
    <t>5CM22602X6</t>
  </si>
  <si>
    <t>2357</t>
  </si>
  <si>
    <t>141.01.04.79.81.01</t>
  </si>
  <si>
    <t>CPD</t>
  </si>
  <si>
    <t>CHICAGO DIGITAL</t>
  </si>
  <si>
    <t>474</t>
  </si>
  <si>
    <t>141.01.03.68.01.02</t>
  </si>
  <si>
    <t>ESCRITORIO DE UN PUESTO COLOR NEGRO CON CAFÉ</t>
  </si>
  <si>
    <t>2844</t>
  </si>
  <si>
    <t>142.01.04.47.70</t>
  </si>
  <si>
    <t xml:space="preserve">CAPTACION CAZA LAGARTO </t>
  </si>
  <si>
    <t>409</t>
  </si>
  <si>
    <t>142.03.99.47.157.01</t>
  </si>
  <si>
    <t xml:space="preserve">LINEA DE CONDUCCION AAPP CAPTACION CAZA LAGARTO A TANQUE MOCOCHAL </t>
  </si>
  <si>
    <t>1844</t>
  </si>
  <si>
    <t>142.01.04.47.160.01</t>
  </si>
  <si>
    <t xml:space="preserve">SISTEMA DE PRETRATAMIENTO </t>
  </si>
  <si>
    <t>PROD-SISTEMA PRE-TRATAMIENTO (DESARENADOR)</t>
  </si>
  <si>
    <t>1845</t>
  </si>
  <si>
    <t>142.01.04.47.17.02</t>
  </si>
  <si>
    <t>1846</t>
  </si>
  <si>
    <t>142.01.04.47.26.02</t>
  </si>
  <si>
    <t xml:space="preserve">TRANSFORMAADOR DE 1000KVA </t>
  </si>
  <si>
    <t>FA343/24</t>
  </si>
  <si>
    <t>1847</t>
  </si>
  <si>
    <t>142.01.04.47.26.03</t>
  </si>
  <si>
    <t xml:space="preserve">TRANSFORMADOR DE 100KVA </t>
  </si>
  <si>
    <t>1849</t>
  </si>
  <si>
    <t>142.01.04.47.26.07</t>
  </si>
  <si>
    <t xml:space="preserve">TRANSFORMADOR DE 1500KVA </t>
  </si>
  <si>
    <t>1848</t>
  </si>
  <si>
    <t>142.01.04.47.26.06</t>
  </si>
  <si>
    <t>1856</t>
  </si>
  <si>
    <t>142.01.04.47.40.103</t>
  </si>
  <si>
    <t xml:space="preserve">VALVULA ALIVIADORA DE ONDA DN100MM </t>
  </si>
  <si>
    <t>ROSS VALVE</t>
  </si>
  <si>
    <t>42WR-ACAV</t>
  </si>
  <si>
    <t>1855</t>
  </si>
  <si>
    <t>142.01.04.47.40.102</t>
  </si>
  <si>
    <t xml:space="preserve">VALVULA CHECK DN100MM </t>
  </si>
  <si>
    <t>1853</t>
  </si>
  <si>
    <t>142.01.04.47.40.100</t>
  </si>
  <si>
    <t xml:space="preserve">VALVULA CHECK DN200MM </t>
  </si>
  <si>
    <t>1872</t>
  </si>
  <si>
    <t>142.01.04.47.40.98</t>
  </si>
  <si>
    <t>1873</t>
  </si>
  <si>
    <t>142.01.04.47.40.99</t>
  </si>
  <si>
    <t>1869</t>
  </si>
  <si>
    <t>142.01.04.47.40.95</t>
  </si>
  <si>
    <t xml:space="preserve">VALVULA DE COMPUERTA DN300MM </t>
  </si>
  <si>
    <t>1870</t>
  </si>
  <si>
    <t>142.01.04.47.40.96</t>
  </si>
  <si>
    <t>1871</t>
  </si>
  <si>
    <t>142.01.04.47.40.97</t>
  </si>
  <si>
    <t>1854</t>
  </si>
  <si>
    <t>142.01.04.47.40.101</t>
  </si>
  <si>
    <t xml:space="preserve">VALVULA MARIPOSA DN100MM CON VOLANTE </t>
  </si>
  <si>
    <t>HONGXU</t>
  </si>
  <si>
    <t>2620</t>
  </si>
  <si>
    <t>142.03.02.47.156.06</t>
  </si>
  <si>
    <t xml:space="preserve">AREA CUBIERTA ESTACION NUEVA </t>
  </si>
  <si>
    <t>CAPTACION CAZA LAGARTO</t>
  </si>
  <si>
    <t>2482</t>
  </si>
  <si>
    <t>142.01.04.47.47.11</t>
  </si>
  <si>
    <t xml:space="preserve">ARMARIO DE TRANSFERENCIA </t>
  </si>
  <si>
    <t>PROD-ARMARIO DE TRANSFERENCIA</t>
  </si>
  <si>
    <t>1852</t>
  </si>
  <si>
    <t>142.01.04.47.37.12</t>
  </si>
  <si>
    <t>1850</t>
  </si>
  <si>
    <t>142.01.04.47.37.04</t>
  </si>
  <si>
    <t xml:space="preserve">ARMARIO ELECTRICO CONTROL COMPUERTAAS FILTROS </t>
  </si>
  <si>
    <t>TCONTRO S.A.</t>
  </si>
  <si>
    <t>1851</t>
  </si>
  <si>
    <t>142.01.04.47.37.07</t>
  </si>
  <si>
    <t xml:space="preserve">ARMARIO ELECTRICO DE CONTROL DE BOMBAS DE 600HP </t>
  </si>
  <si>
    <t>SSN23N60-06</t>
  </si>
  <si>
    <t>2619</t>
  </si>
  <si>
    <t>142.03.02.47.156.02</t>
  </si>
  <si>
    <t xml:space="preserve">BODEGA TALLERES </t>
  </si>
  <si>
    <t>1874</t>
  </si>
  <si>
    <t>142.01.04.47.41.01</t>
  </si>
  <si>
    <t xml:space="preserve">BOMBA DE 600HP </t>
  </si>
  <si>
    <t>18C00586</t>
  </si>
  <si>
    <t>FLOW SERVE</t>
  </si>
  <si>
    <t>14ENH10</t>
  </si>
  <si>
    <t>1875</t>
  </si>
  <si>
    <t>142.01.04.47.41.02</t>
  </si>
  <si>
    <t>18C00584</t>
  </si>
  <si>
    <t>1876</t>
  </si>
  <si>
    <t>142.01.04.47.41.03</t>
  </si>
  <si>
    <t>18C00585</t>
  </si>
  <si>
    <t>1877</t>
  </si>
  <si>
    <t>142.01.04.47.41.22</t>
  </si>
  <si>
    <t xml:space="preserve">BOMBA DE0,5HP CON TANQUE  </t>
  </si>
  <si>
    <t>PKM60</t>
  </si>
  <si>
    <t>1878</t>
  </si>
  <si>
    <t>142.01.04.47.41.23</t>
  </si>
  <si>
    <t>WS5032D3</t>
  </si>
  <si>
    <t>2634</t>
  </si>
  <si>
    <t>142.03.02.47.156.20</t>
  </si>
  <si>
    <t>2633</t>
  </si>
  <si>
    <t>142.03.02.47.156.19</t>
  </si>
  <si>
    <t xml:space="preserve">CAMARA DE VÁLVULAS </t>
  </si>
  <si>
    <t>2623</t>
  </si>
  <si>
    <t>142.03.02.47.156.09</t>
  </si>
  <si>
    <t xml:space="preserve">CASETA </t>
  </si>
  <si>
    <t>2622</t>
  </si>
  <si>
    <t>142.03.02.47.156.08</t>
  </si>
  <si>
    <t>2624</t>
  </si>
  <si>
    <t>142.03.02.47.156.10</t>
  </si>
  <si>
    <t>2627</t>
  </si>
  <si>
    <t>142.03.02.47.156.13</t>
  </si>
  <si>
    <t>2628</t>
  </si>
  <si>
    <t>142.03.02.47.156.14</t>
  </si>
  <si>
    <t xml:space="preserve">CISTERNAS </t>
  </si>
  <si>
    <t>2534</t>
  </si>
  <si>
    <t>142.03.02.47.156.05</t>
  </si>
  <si>
    <t xml:space="preserve">ESTACION DE RETROLAVADO </t>
  </si>
  <si>
    <t>1879</t>
  </si>
  <si>
    <t>142.01.04.47.43.01</t>
  </si>
  <si>
    <t xml:space="preserve">MEDIDOR DE CAUDAL DN400MM </t>
  </si>
  <si>
    <t>M162180312</t>
  </si>
  <si>
    <t>SPARKLING</t>
  </si>
  <si>
    <t>FM-656</t>
  </si>
  <si>
    <t>1976</t>
  </si>
  <si>
    <t>142.01.06.47.60.01</t>
  </si>
  <si>
    <t xml:space="preserve">MONORRIEL CON TECLE DE 5 TONALEADAS </t>
  </si>
  <si>
    <t>1880</t>
  </si>
  <si>
    <t>142.01.04.47.49.01</t>
  </si>
  <si>
    <t xml:space="preserve">MOTOR DE 600HP </t>
  </si>
  <si>
    <t>T0320112557-0001</t>
  </si>
  <si>
    <t>NEMA PREMIUM</t>
  </si>
  <si>
    <t>7228-BCGQ2</t>
  </si>
  <si>
    <t>1881</t>
  </si>
  <si>
    <t>142.01.04.47.49.02</t>
  </si>
  <si>
    <t>1882</t>
  </si>
  <si>
    <t>142.01.04.47.49.03</t>
  </si>
  <si>
    <t>2629</t>
  </si>
  <si>
    <t>142.03.02.47.156.15</t>
  </si>
  <si>
    <t xml:space="preserve">PATIO ENCEMENTADO TOMA AGUA CRUDA </t>
  </si>
  <si>
    <t>2625</t>
  </si>
  <si>
    <t>142.03.02.47.156.11</t>
  </si>
  <si>
    <t>2532</t>
  </si>
  <si>
    <t>142.03.02.47.156.03</t>
  </si>
  <si>
    <t xml:space="preserve">PRODUCTOS QUIMICOS </t>
  </si>
  <si>
    <t>2626</t>
  </si>
  <si>
    <t>142.03.02.47.156.12</t>
  </si>
  <si>
    <t xml:space="preserve">RESERVORIO DE AGUA DE 2500M3 </t>
  </si>
  <si>
    <t>2533</t>
  </si>
  <si>
    <t>142.03.02.47.156.04</t>
  </si>
  <si>
    <t xml:space="preserve">SALA DE BOMBEO ANTIGUA </t>
  </si>
  <si>
    <t>2631</t>
  </si>
  <si>
    <t>142.03.02.47.156.17</t>
  </si>
  <si>
    <t xml:space="preserve">TANQUE DE DECANTACION </t>
  </si>
  <si>
    <t>2632</t>
  </si>
  <si>
    <t>142.03.02.47.156.18</t>
  </si>
  <si>
    <t xml:space="preserve">TANQUE DE FILTRACION </t>
  </si>
  <si>
    <t>2630</t>
  </si>
  <si>
    <t>142.03.02.47.156.16</t>
  </si>
  <si>
    <t xml:space="preserve">TANQUE DE OZONIZACION </t>
  </si>
  <si>
    <t>1860</t>
  </si>
  <si>
    <t>142.01.04.47.40.86</t>
  </si>
  <si>
    <t xml:space="preserve">VALVULA ANTICIPADORA DE ONDA DN150MM </t>
  </si>
  <si>
    <t>L11341</t>
  </si>
  <si>
    <t>50RWR-A</t>
  </si>
  <si>
    <t>1861</t>
  </si>
  <si>
    <t>142.01.04.47.40.87</t>
  </si>
  <si>
    <t>L11339</t>
  </si>
  <si>
    <t>1862</t>
  </si>
  <si>
    <t>142.01.04.47.40.88</t>
  </si>
  <si>
    <t>L11340</t>
  </si>
  <si>
    <t>1866</t>
  </si>
  <si>
    <t>142.01.04.47.40.92</t>
  </si>
  <si>
    <t xml:space="preserve">VALVULA DE AIRE DN50MM </t>
  </si>
  <si>
    <t>CHICAGO ILL</t>
  </si>
  <si>
    <t>1867</t>
  </si>
  <si>
    <t>142.01.04.47.40.93</t>
  </si>
  <si>
    <t>1868</t>
  </si>
  <si>
    <t>142.01.04.47.40.94</t>
  </si>
  <si>
    <t>1863</t>
  </si>
  <si>
    <t>142.01.04.47.40.89</t>
  </si>
  <si>
    <t xml:space="preserve">VALVULA DE COMPUERTA DN150MM </t>
  </si>
  <si>
    <t>MACA DSI</t>
  </si>
  <si>
    <t>1864</t>
  </si>
  <si>
    <t>142.01.04.47.40.90</t>
  </si>
  <si>
    <t>K111014</t>
  </si>
  <si>
    <t>1865</t>
  </si>
  <si>
    <t>142.01.04.47.40.91</t>
  </si>
  <si>
    <t>DSI</t>
  </si>
  <si>
    <t>1857</t>
  </si>
  <si>
    <t>142.01.04.47.40.83</t>
  </si>
  <si>
    <t xml:space="preserve">VALVULA MARIPOSA DN 200MM CON VOLANTE </t>
  </si>
  <si>
    <t>961955BR001</t>
  </si>
  <si>
    <t>DEZURIK</t>
  </si>
  <si>
    <t>B1634</t>
  </si>
  <si>
    <t>1858</t>
  </si>
  <si>
    <t>142.01.04.47.40.84</t>
  </si>
  <si>
    <t>9619558R001</t>
  </si>
  <si>
    <t>1859</t>
  </si>
  <si>
    <t>142.01.04.47.40.85</t>
  </si>
  <si>
    <t>9619558K001</t>
  </si>
  <si>
    <t>2618</t>
  </si>
  <si>
    <t>142.03.02.47.156.01</t>
  </si>
  <si>
    <t>2621</t>
  </si>
  <si>
    <t>142.03.02.47.156.07</t>
  </si>
  <si>
    <t xml:space="preserve">VIVIENDA DE BOMBEO </t>
  </si>
  <si>
    <t>576</t>
  </si>
  <si>
    <t>141.01.07.73.95.01</t>
  </si>
  <si>
    <t xml:space="preserve">IMPRESORA PLOTER </t>
  </si>
  <si>
    <t>DESING 500</t>
  </si>
  <si>
    <t>JUAN CARLOS SANTANA -  PASILLO PRINCIPAL</t>
  </si>
  <si>
    <t>843</t>
  </si>
  <si>
    <t>141.01.03.62.03.15</t>
  </si>
  <si>
    <t xml:space="preserve">JUEGO DE  SILLAS DE ESPERA TRIPERSONALES  AZUL </t>
  </si>
  <si>
    <t>CAJAS SALA DE ESPERA</t>
  </si>
  <si>
    <t>842</t>
  </si>
  <si>
    <t>141.01.03.62.03.14</t>
  </si>
  <si>
    <t xml:space="preserve">JUEGO DE 4 SILLA DE ESPERA  AZUL </t>
  </si>
  <si>
    <t>747</t>
  </si>
  <si>
    <t>141.01.07.64.11.01</t>
  </si>
  <si>
    <t>HUR310170006</t>
  </si>
  <si>
    <t>BRYAN MACIAS - FACT</t>
  </si>
  <si>
    <t>751</t>
  </si>
  <si>
    <t>141.01.07.64.12.02</t>
  </si>
  <si>
    <t>ETL5DOGJF4019</t>
  </si>
  <si>
    <t>GL955A</t>
  </si>
  <si>
    <t>213</t>
  </si>
  <si>
    <t>141.01.07.12</t>
  </si>
  <si>
    <t xml:space="preserve">COMPUTADOR DE ESCRITORIO </t>
  </si>
  <si>
    <t>ALL IN ONE V530-22ICB C15</t>
  </si>
  <si>
    <t xml:space="preserve">BRYAN MACIAS </t>
  </si>
  <si>
    <t>141.01.03.64.02.04</t>
  </si>
  <si>
    <t>INDUMASTER</t>
  </si>
  <si>
    <t>BRYAN MACIAS</t>
  </si>
  <si>
    <t>2706</t>
  </si>
  <si>
    <t>142.03.02.95.156.04</t>
  </si>
  <si>
    <t>BOMBEO UMIÑA</t>
  </si>
  <si>
    <t>2018</t>
  </si>
  <si>
    <t>142.01.04.95.37.01</t>
  </si>
  <si>
    <t xml:space="preserve">ARMARIO ELECTRICO PARA DOS ARRANCADORES DE 15HP DE 200 VOLTIOS CON BREAKERS ESPECIAL </t>
  </si>
  <si>
    <t>SUBESTACION DE BOMBEO UMIÑA - SUBESTACION DE BOMBEO UMIÑA</t>
  </si>
  <si>
    <t>2024</t>
  </si>
  <si>
    <t>142.01.04.95.41.01</t>
  </si>
  <si>
    <t>4UH150M4-23</t>
  </si>
  <si>
    <t>2025</t>
  </si>
  <si>
    <t>142.01.04.95.41.02</t>
  </si>
  <si>
    <t>2705</t>
  </si>
  <si>
    <t>142.03.02.95.156.03</t>
  </si>
  <si>
    <t>2703</t>
  </si>
  <si>
    <t>142.03.02.95.156.01</t>
  </si>
  <si>
    <t>2846</t>
  </si>
  <si>
    <t>142.01.04.95.70</t>
  </si>
  <si>
    <t>2704</t>
  </si>
  <si>
    <t>142.03.02.95.156.02</t>
  </si>
  <si>
    <t xml:space="preserve">PARED DE PROTECCION </t>
  </si>
  <si>
    <t>2898</t>
  </si>
  <si>
    <t>142.03.99.95.19</t>
  </si>
  <si>
    <t xml:space="preserve">POSTE DE HORMIGON  </t>
  </si>
  <si>
    <t>2897</t>
  </si>
  <si>
    <t>142.03.99.95.01</t>
  </si>
  <si>
    <t xml:space="preserve">TANQUE AZUL DE 1200 </t>
  </si>
  <si>
    <t>2015</t>
  </si>
  <si>
    <t>142.01.04.95.26.01</t>
  </si>
  <si>
    <t>2016</t>
  </si>
  <si>
    <t>142.01.04.95.26.02</t>
  </si>
  <si>
    <t>2017</t>
  </si>
  <si>
    <t>142.01.04.95.26.03</t>
  </si>
  <si>
    <t>2023</t>
  </si>
  <si>
    <t>142.01.04.95.40.05</t>
  </si>
  <si>
    <t>2021</t>
  </si>
  <si>
    <t>142.01.04.95.40.03</t>
  </si>
  <si>
    <t xml:space="preserve">VALVULAS CHECK DN 200MM </t>
  </si>
  <si>
    <t>2022</t>
  </si>
  <si>
    <t>142.01.04.95.40.04</t>
  </si>
  <si>
    <t>2019</t>
  </si>
  <si>
    <t>142.01.04.95.40.01</t>
  </si>
  <si>
    <t xml:space="preserve">VALVULAS DE COMPUERTA DN 200MM </t>
  </si>
  <si>
    <t>2020</t>
  </si>
  <si>
    <t>142.01.04.95.40.02</t>
  </si>
  <si>
    <t>2869</t>
  </si>
  <si>
    <t>142.03.99.109.54</t>
  </si>
  <si>
    <t>BOMBEO SI VIVIENDA DOS</t>
  </si>
  <si>
    <t>334</t>
  </si>
  <si>
    <t>142.01.04.127.37.02</t>
  </si>
  <si>
    <t xml:space="preserve">ARMARIO ELECTRICO DE ARRANCADOR SUAVE PARA BOMBA 1 DE 200HP-460V </t>
  </si>
  <si>
    <t>BOMBEO SI VIVIENDA</t>
  </si>
  <si>
    <t>ESTACION DE BOMBEO SI VIVIENDA - ESTACION DE BOMBEO SI VIVIENDA</t>
  </si>
  <si>
    <t>335</t>
  </si>
  <si>
    <t>142.01.04.127.37.03</t>
  </si>
  <si>
    <t xml:space="preserve">ARMARIO ELECTRICO DE ARRANCADOR SUAVE PARA BOMBA 2 DE 200HP-460V </t>
  </si>
  <si>
    <t>333</t>
  </si>
  <si>
    <t>142.01.04.127.37.01</t>
  </si>
  <si>
    <t xml:space="preserve">ARMARIO ELECTRICO DE CONTROL PARA BOMBA 1 Y 2 </t>
  </si>
  <si>
    <t>336</t>
  </si>
  <si>
    <t>142.01.04.127.37.04</t>
  </si>
  <si>
    <t xml:space="preserve">ARMARIO ELECTRICO DE DISTRIBUCION DE 500A-460V </t>
  </si>
  <si>
    <t>357</t>
  </si>
  <si>
    <t>142.01.04.127.41.03</t>
  </si>
  <si>
    <t>TRUPER</t>
  </si>
  <si>
    <t>355</t>
  </si>
  <si>
    <t>142.01.04.127.41.01</t>
  </si>
  <si>
    <t xml:space="preserve">BOMBA DE 200HP </t>
  </si>
  <si>
    <t>FAIR BANKS MORSE</t>
  </si>
  <si>
    <t>356</t>
  </si>
  <si>
    <t>142.01.04.127.41.02</t>
  </si>
  <si>
    <t>407</t>
  </si>
  <si>
    <t>142.01.06.127.60.01</t>
  </si>
  <si>
    <t xml:space="preserve">MONORRIEL CON TECLE DE 5 TONALEADAS MANUAL </t>
  </si>
  <si>
    <t>358</t>
  </si>
  <si>
    <t>142.01.04.127.49.01</t>
  </si>
  <si>
    <t>DA22</t>
  </si>
  <si>
    <t>359</t>
  </si>
  <si>
    <t>142.01.04.127.49.02</t>
  </si>
  <si>
    <t>2876</t>
  </si>
  <si>
    <t>142.03.99.127.19</t>
  </si>
  <si>
    <t>2877</t>
  </si>
  <si>
    <t>143.01.03.127.54.01</t>
  </si>
  <si>
    <t>332</t>
  </si>
  <si>
    <t>142.01.04.127.26.02</t>
  </si>
  <si>
    <t xml:space="preserve">TRANSFORMADOR TRIFASICO DE 25 KVA </t>
  </si>
  <si>
    <t>331</t>
  </si>
  <si>
    <t>142.01.04.127.26.01</t>
  </si>
  <si>
    <t xml:space="preserve">TRANSFORMADOR TRIFASICO DE 300 KVA </t>
  </si>
  <si>
    <t>347</t>
  </si>
  <si>
    <t>142.01.04.127.40.11</t>
  </si>
  <si>
    <t xml:space="preserve">VALVULA CHECK DN 300MM </t>
  </si>
  <si>
    <t>348</t>
  </si>
  <si>
    <t>142.01.04.127.40.12</t>
  </si>
  <si>
    <t>345</t>
  </si>
  <si>
    <t>142.01.04.127.40.09</t>
  </si>
  <si>
    <t>D-050</t>
  </si>
  <si>
    <t>346</t>
  </si>
  <si>
    <t>142.01.04.127.40.10</t>
  </si>
  <si>
    <t>351</t>
  </si>
  <si>
    <t>142.01.04.127.40.15</t>
  </si>
  <si>
    <t xml:space="preserve">VALVULA DE CONTROL ANTICIPADORA DE ONDA DE 150MM COLOR AZUL </t>
  </si>
  <si>
    <t>WW-720</t>
  </si>
  <si>
    <t>350</t>
  </si>
  <si>
    <t>142.01.04.127.40.14</t>
  </si>
  <si>
    <t xml:space="preserve">VALVULA DE CONTROL ANTICIPADORA DE ONDA DE 300MM COLOR VERDE </t>
  </si>
  <si>
    <t>349</t>
  </si>
  <si>
    <t>142.01.04.127.40.13</t>
  </si>
  <si>
    <t xml:space="preserve">VALVULA DE CONTROL ANTICIPADORA DE ONDA DN 300MM COLOR AZUL </t>
  </si>
  <si>
    <t>WW-705</t>
  </si>
  <si>
    <t>342</t>
  </si>
  <si>
    <t>142.01.04.127.40.06</t>
  </si>
  <si>
    <t xml:space="preserve">VALVULA MARIPOSA DN 100MM CON VOLANTE </t>
  </si>
  <si>
    <t>BRAY</t>
  </si>
  <si>
    <t>343</t>
  </si>
  <si>
    <t>142.01.04.127.40.07</t>
  </si>
  <si>
    <t>344</t>
  </si>
  <si>
    <t>142.01.04.127.40.08</t>
  </si>
  <si>
    <t xml:space="preserve">VALVULA MARIPOSA DN 150MM CON VOLANTE </t>
  </si>
  <si>
    <t>353</t>
  </si>
  <si>
    <t>142.01.04.127.40.17</t>
  </si>
  <si>
    <t>354</t>
  </si>
  <si>
    <t>142.01.04.127.40.18</t>
  </si>
  <si>
    <t xml:space="preserve">VALVULA MARIPOSA DN 250MM CON VOLANTE </t>
  </si>
  <si>
    <t>337</t>
  </si>
  <si>
    <t>142.01.04.127.40.01</t>
  </si>
  <si>
    <t xml:space="preserve">VALVULA MARIPOSA DN 300MM CON VOLANTE </t>
  </si>
  <si>
    <t>338</t>
  </si>
  <si>
    <t>142.01.04.127.40.02</t>
  </si>
  <si>
    <t>339</t>
  </si>
  <si>
    <t>142.01.04.127.40.03</t>
  </si>
  <si>
    <t>340</t>
  </si>
  <si>
    <t>142.01.04.127.40.04</t>
  </si>
  <si>
    <t>341</t>
  </si>
  <si>
    <t>142.01.04.127.40.05</t>
  </si>
  <si>
    <t>352</t>
  </si>
  <si>
    <t>142.01.04.127.40.16</t>
  </si>
  <si>
    <t>381</t>
  </si>
  <si>
    <t>142.01.04.130.37.02</t>
  </si>
  <si>
    <t>BOMBEO SAN JUAN DOS</t>
  </si>
  <si>
    <t>382</t>
  </si>
  <si>
    <t>142.01.04.130.37.03</t>
  </si>
  <si>
    <t>380</t>
  </si>
  <si>
    <t>142.01.04.130.37.01</t>
  </si>
  <si>
    <t>383</t>
  </si>
  <si>
    <t>142.01.04.130.37.04</t>
  </si>
  <si>
    <t>2824</t>
  </si>
  <si>
    <t>142.03.02.130.156.03</t>
  </si>
  <si>
    <t>403</t>
  </si>
  <si>
    <t>142.01.04.130.41.01</t>
  </si>
  <si>
    <t>12-2254335-2</t>
  </si>
  <si>
    <t>404</t>
  </si>
  <si>
    <t>142.01.04.130.41.02</t>
  </si>
  <si>
    <t>12-2254335-1</t>
  </si>
  <si>
    <t>2825</t>
  </si>
  <si>
    <t>142.03.02.130.156.04</t>
  </si>
  <si>
    <t>2823</t>
  </si>
  <si>
    <t>142.03.02.130.156.02</t>
  </si>
  <si>
    <t>2822</t>
  </si>
  <si>
    <t>142.03.02.130.156.01</t>
  </si>
  <si>
    <t>2850</t>
  </si>
  <si>
    <t>142.01.06.130.17</t>
  </si>
  <si>
    <t xml:space="preserve">EXTINTOR DE 10 LIBRAS </t>
  </si>
  <si>
    <t>2861</t>
  </si>
  <si>
    <t>142.01.06.91.48</t>
  </si>
  <si>
    <t>408</t>
  </si>
  <si>
    <t>142.01.06.130.60.01</t>
  </si>
  <si>
    <t>1937</t>
  </si>
  <si>
    <t>142.01.04.91.49.01</t>
  </si>
  <si>
    <t>405</t>
  </si>
  <si>
    <t>142.01.04.130.49.01</t>
  </si>
  <si>
    <t>T107537955-0009-M0002</t>
  </si>
  <si>
    <t>406</t>
  </si>
  <si>
    <t>142.01.04.130.49.02</t>
  </si>
  <si>
    <t>T107537955-0009-M0001</t>
  </si>
  <si>
    <t>2878</t>
  </si>
  <si>
    <t>143.01.03.130.54.01</t>
  </si>
  <si>
    <t>379</t>
  </si>
  <si>
    <t>142.01.04.130.26.02</t>
  </si>
  <si>
    <t>378</t>
  </si>
  <si>
    <t>142.01.04.130.26.01</t>
  </si>
  <si>
    <t>400</t>
  </si>
  <si>
    <t>142.01.04.130.40.17</t>
  </si>
  <si>
    <t xml:space="preserve">VALVULA ALIVIADORA DE PRESION DN 200MM </t>
  </si>
  <si>
    <t>R-750-66</t>
  </si>
  <si>
    <t>388</t>
  </si>
  <si>
    <t>142.01.04.130.40.05</t>
  </si>
  <si>
    <t xml:space="preserve">VALVULA CHECK DN 250MM </t>
  </si>
  <si>
    <t>389</t>
  </si>
  <si>
    <t>142.01.04.130.40.06</t>
  </si>
  <si>
    <t>390</t>
  </si>
  <si>
    <t>142.01.04.130.40.07</t>
  </si>
  <si>
    <t>391</t>
  </si>
  <si>
    <t>142.01.04.130.40.08</t>
  </si>
  <si>
    <t>401</t>
  </si>
  <si>
    <t>142.01.04.130.40.18</t>
  </si>
  <si>
    <t>394</t>
  </si>
  <si>
    <t>142.01.04.130.40.11</t>
  </si>
  <si>
    <t>392</t>
  </si>
  <si>
    <t>142.01.04.130.40.09</t>
  </si>
  <si>
    <t xml:space="preserve">VALVULA DE CONTROL ANTICIPADORA DE ONDA DE 250MM COLOR AZUL </t>
  </si>
  <si>
    <t>393</t>
  </si>
  <si>
    <t>142.01.04.130.40.10</t>
  </si>
  <si>
    <t>397</t>
  </si>
  <si>
    <t>142.01.04.130.40.14</t>
  </si>
  <si>
    <t>398</t>
  </si>
  <si>
    <t>142.01.04.130.40.15</t>
  </si>
  <si>
    <t>395</t>
  </si>
  <si>
    <t>142.01.04.130.40.12</t>
  </si>
  <si>
    <t>402</t>
  </si>
  <si>
    <t>142.01.04.130.40.19</t>
  </si>
  <si>
    <t>399</t>
  </si>
  <si>
    <t>142.01.04.130.40.16</t>
  </si>
  <si>
    <t>386</t>
  </si>
  <si>
    <t>142.01.04.130.40.03</t>
  </si>
  <si>
    <t>387</t>
  </si>
  <si>
    <t>142.01.04.130.40.04</t>
  </si>
  <si>
    <t>396</t>
  </si>
  <si>
    <t>142.01.04.130.40.13</t>
  </si>
  <si>
    <t>384</t>
  </si>
  <si>
    <t>142.01.04.130.40.01</t>
  </si>
  <si>
    <t>385</t>
  </si>
  <si>
    <t>142.01.04.130.40.02</t>
  </si>
  <si>
    <t>2212</t>
  </si>
  <si>
    <t xml:space="preserve">LINEA DE CONDUCCION AAPP ESTACION SAN JUAN RDP A ESTACION EL AROMO INTERMEDIO RDP </t>
  </si>
  <si>
    <t xml:space="preserve">BOMBEO SAN JUAN   </t>
  </si>
  <si>
    <t>2894</t>
  </si>
  <si>
    <t>142.03.99.91.19</t>
  </si>
  <si>
    <t>BOMBEO SAN JUAN</t>
  </si>
  <si>
    <t>1885</t>
  </si>
  <si>
    <t>142.01.04.49.37.01</t>
  </si>
  <si>
    <t xml:space="preserve">ARMARIO ELECTRICO ARRANCADOR DE BOMBA 50HP 220V 3F, BOMBA # 2 </t>
  </si>
  <si>
    <t>BOMBEO LOS ANGELES</t>
  </si>
  <si>
    <t>ESTACION DE BOMBEO LOS ANGELES - ESTACION DE BOMBEO LOS ANGELES</t>
  </si>
  <si>
    <t>1886</t>
  </si>
  <si>
    <t>142.01.04.49.37.03</t>
  </si>
  <si>
    <t xml:space="preserve">ARMARIO ELECTRICO DE BOMBA # 1 </t>
  </si>
  <si>
    <t>1887</t>
  </si>
  <si>
    <t>142.01.04.49.37.04</t>
  </si>
  <si>
    <t xml:space="preserve">ARMARIO ELECTRICO DE BOMBA # 3 </t>
  </si>
  <si>
    <t>1888</t>
  </si>
  <si>
    <t>142.01.04.49.37.05</t>
  </si>
  <si>
    <t xml:space="preserve">ARMARIO ELECTRICO DE DISTRIBUCION PRINCIPAL </t>
  </si>
  <si>
    <t>1897</t>
  </si>
  <si>
    <t>142.01.04.49.41.03</t>
  </si>
  <si>
    <t xml:space="preserve">BOMBA CENTRIFUGA DE 50HP </t>
  </si>
  <si>
    <t>BARNERS</t>
  </si>
  <si>
    <t>1898</t>
  </si>
  <si>
    <t>142.01.04.49.41.04</t>
  </si>
  <si>
    <t>G &amp; L</t>
  </si>
  <si>
    <t>1896</t>
  </si>
  <si>
    <t>142.01.04.49.41.02</t>
  </si>
  <si>
    <t xml:space="preserve">BOMBA CENTRIFUGA DE 60HP </t>
  </si>
  <si>
    <t>FRANKLIN ELECTRIC</t>
  </si>
  <si>
    <t>60HC4310</t>
  </si>
  <si>
    <t>1895</t>
  </si>
  <si>
    <t>142.01.04.49.41.01</t>
  </si>
  <si>
    <t xml:space="preserve">BOMBA PARA CLORINAR </t>
  </si>
  <si>
    <t>NPE</t>
  </si>
  <si>
    <t>2682</t>
  </si>
  <si>
    <t>142.03.02.49.156.05</t>
  </si>
  <si>
    <t>2679</t>
  </si>
  <si>
    <t>142.03.02.49.156.02</t>
  </si>
  <si>
    <t xml:space="preserve">CASETA PARA GUARDIANIA </t>
  </si>
  <si>
    <t>2680</t>
  </si>
  <si>
    <t>142.03.02.49.156.03</t>
  </si>
  <si>
    <t>2845</t>
  </si>
  <si>
    <t>142.01.04.49.70</t>
  </si>
  <si>
    <t xml:space="preserve">LAMPARA DE ALUMBRADO </t>
  </si>
  <si>
    <t>1901</t>
  </si>
  <si>
    <t>142.01.04.49.49.03</t>
  </si>
  <si>
    <t xml:space="preserve">MOTOR DE 50 HP </t>
  </si>
  <si>
    <t>1900</t>
  </si>
  <si>
    <t>142.01.04.49.49.02</t>
  </si>
  <si>
    <t xml:space="preserve">MOTOR DE 50HP </t>
  </si>
  <si>
    <t>1899</t>
  </si>
  <si>
    <t>142.01.04.49.49.01</t>
  </si>
  <si>
    <t xml:space="preserve">MOTOR DE 60HP </t>
  </si>
  <si>
    <t>40H026W936G1</t>
  </si>
  <si>
    <t>2888</t>
  </si>
  <si>
    <t>142.03.99.49.19</t>
  </si>
  <si>
    <t>2681</t>
  </si>
  <si>
    <t>142.03.02.49.156.04</t>
  </si>
  <si>
    <t xml:space="preserve">PUERTA DE INGRESO </t>
  </si>
  <si>
    <t>2678</t>
  </si>
  <si>
    <t>142.03.02.49.156.01</t>
  </si>
  <si>
    <t xml:space="preserve">SALA DE BOMBAS </t>
  </si>
  <si>
    <t>2887</t>
  </si>
  <si>
    <t>143.01.03.49.54.01</t>
  </si>
  <si>
    <t xml:space="preserve">TANQUE DE RESERVORIO DE HORMIGON ARMADO DE 125,00M3 </t>
  </si>
  <si>
    <t>1884</t>
  </si>
  <si>
    <t>142.01.04.49.26.01</t>
  </si>
  <si>
    <t xml:space="preserve">TRANSFORMADOR TRIFASICO DE 25KVA </t>
  </si>
  <si>
    <t>1889</t>
  </si>
  <si>
    <t>142.01.04.49.40.01</t>
  </si>
  <si>
    <t>1892</t>
  </si>
  <si>
    <t>142.01.04.49.40.04</t>
  </si>
  <si>
    <t>1893</t>
  </si>
  <si>
    <t>142.01.04.49.40.05</t>
  </si>
  <si>
    <t>1894</t>
  </si>
  <si>
    <t>142.01.04.49.40.06</t>
  </si>
  <si>
    <t>1890</t>
  </si>
  <si>
    <t>142.01.04.49.40.02</t>
  </si>
  <si>
    <t xml:space="preserve">VALVULA DE COMPUERTA DN 80MM </t>
  </si>
  <si>
    <t>1891</t>
  </si>
  <si>
    <t>142.01.04.49.40.03</t>
  </si>
  <si>
    <t>2676</t>
  </si>
  <si>
    <t>142.03.02.45.156.05</t>
  </si>
  <si>
    <t xml:space="preserve">CÁMARAS DE VÁLVULAS </t>
  </si>
  <si>
    <t>BOMBEO LOMA BLANCA</t>
  </si>
  <si>
    <t>2672</t>
  </si>
  <si>
    <t>142.03.02.45.156.01</t>
  </si>
  <si>
    <t xml:space="preserve">CASETA DEL OPERADOR </t>
  </si>
  <si>
    <t>2674</t>
  </si>
  <si>
    <t>142.03.02.45.156.03</t>
  </si>
  <si>
    <t>2673</t>
  </si>
  <si>
    <t>142.03.02.45.156.02</t>
  </si>
  <si>
    <t>2220</t>
  </si>
  <si>
    <t>142.03.99.45.157.02</t>
  </si>
  <si>
    <t xml:space="preserve">LINEA DE CONDUCCION AAPP PORTOVIEJO (LOMA BLANCA) A ESTACION DE BOMBEO RIO DE ORO </t>
  </si>
  <si>
    <t>2219</t>
  </si>
  <si>
    <t>142.03.99.45.157.01</t>
  </si>
  <si>
    <t xml:space="preserve">LINEA DE CONDUCCION AAPP PORTOVIEJO (LOMA BLANCA)- TANQUE MOCOCHAL </t>
  </si>
  <si>
    <t>2886</t>
  </si>
  <si>
    <t>142.03.99.47.19</t>
  </si>
  <si>
    <t>ESTACION DE BOMBEO LOMA BLANCA - ESTACION DE BOMBEO LOMA BLANCA</t>
  </si>
  <si>
    <t>2677</t>
  </si>
  <si>
    <t>142.03.02.45.156.06</t>
  </si>
  <si>
    <t>2675</t>
  </si>
  <si>
    <t>142.03.02.45.156.04</t>
  </si>
  <si>
    <t>1843</t>
  </si>
  <si>
    <t>142.01.04.45.26.01</t>
  </si>
  <si>
    <t xml:space="preserve">TRANSFORMADOR DE 1200KVA </t>
  </si>
  <si>
    <t>MANATRAN</t>
  </si>
  <si>
    <t>1920</t>
  </si>
  <si>
    <t>142.01.04.64.27.01</t>
  </si>
  <si>
    <t xml:space="preserve">ARQUETA ELECTRICA DE ENCENDIDO Y APAGADO </t>
  </si>
  <si>
    <t>BOMBEO KM 3 EL AROMO</t>
  </si>
  <si>
    <t>1927</t>
  </si>
  <si>
    <t>142.01.04.64.41.01</t>
  </si>
  <si>
    <t xml:space="preserve">BOMBA DE 30HP </t>
  </si>
  <si>
    <t>TOP</t>
  </si>
  <si>
    <t>2685</t>
  </si>
  <si>
    <t>142.03.02.64.156.02</t>
  </si>
  <si>
    <t>2684</t>
  </si>
  <si>
    <t>142.03.02.64.156.01</t>
  </si>
  <si>
    <t>1928</t>
  </si>
  <si>
    <t>142.01.04.64.49.01</t>
  </si>
  <si>
    <t xml:space="preserve">MOTOR DE 30HP </t>
  </si>
  <si>
    <t>1922</t>
  </si>
  <si>
    <t>142.01.04.64.40.02</t>
  </si>
  <si>
    <t>1921</t>
  </si>
  <si>
    <t>142.01.04.64.40.01</t>
  </si>
  <si>
    <t>1926</t>
  </si>
  <si>
    <t>142.01.04.64.40.06</t>
  </si>
  <si>
    <t>1923</t>
  </si>
  <si>
    <t>142.01.04.64.40.03</t>
  </si>
  <si>
    <t xml:space="preserve">VALVULA MARIPOSA DN 150MM SIN VOLANTE </t>
  </si>
  <si>
    <t>1925</t>
  </si>
  <si>
    <t>142.01.04.64.40.05</t>
  </si>
  <si>
    <t>1924</t>
  </si>
  <si>
    <t>142.01.04.64.40.04</t>
  </si>
  <si>
    <t xml:space="preserve">VALVULA MARIPOSA DN 200MM SIN VOLANTE </t>
  </si>
  <si>
    <t>2077</t>
  </si>
  <si>
    <t>142.01.04.50.37.01</t>
  </si>
  <si>
    <t xml:space="preserve">ARAMARIO ELECTRICO DE CONTROL CON PLC PARA BOMBA 1 Y 2 </t>
  </si>
  <si>
    <t>BOMBEO INTERMEDIA EL AROMO</t>
  </si>
  <si>
    <t>2078</t>
  </si>
  <si>
    <t>142.01.04.50.37.02</t>
  </si>
  <si>
    <t xml:space="preserve">ARMARIO ELECTRICO DE BOMBA 1 ARRANCADOR SUAVE DE 125HP-460V </t>
  </si>
  <si>
    <t>2079</t>
  </si>
  <si>
    <t>142.01.04.50.37.03</t>
  </si>
  <si>
    <t xml:space="preserve">ARMARIO ELECTRICO DE BOMBA 2 ARRANCADOR SUAVE DE 125HP-460V </t>
  </si>
  <si>
    <t>2080</t>
  </si>
  <si>
    <t>142.01.04.50.37.04</t>
  </si>
  <si>
    <t xml:space="preserve">ARMARIO ELECTRICO DE DISTRIBUCION DE 400A-460V </t>
  </si>
  <si>
    <t>1917</t>
  </si>
  <si>
    <t>142.01.04.50.41.02</t>
  </si>
  <si>
    <t xml:space="preserve">BOMBA DE 125HP </t>
  </si>
  <si>
    <t>12-2250516-1</t>
  </si>
  <si>
    <t>1916</t>
  </si>
  <si>
    <t>142.01.04.50.41.01</t>
  </si>
  <si>
    <t xml:space="preserve">BOMBA DE 125HP COLOR AZUL </t>
  </si>
  <si>
    <t>12-2250516-2</t>
  </si>
  <si>
    <t>2683</t>
  </si>
  <si>
    <t>142.03.02.50.156.01</t>
  </si>
  <si>
    <t>2859</t>
  </si>
  <si>
    <t>142.01.06.50.17</t>
  </si>
  <si>
    <t>410</t>
  </si>
  <si>
    <t>142.03.99.50.157.01</t>
  </si>
  <si>
    <t xml:space="preserve">LINEA DE CONDUCCION AAPP ESTACION EL AROMO INTERMEDIA RDP-ESTACION EL AROMO </t>
  </si>
  <si>
    <t>411</t>
  </si>
  <si>
    <t>142.03.99.64.157.01</t>
  </si>
  <si>
    <t xml:space="preserve">LINEA DE CONDUCCION AAPP ESTACION EL AROMO-ESTACION EL AROMO CAMPAMENTO REFINERIA </t>
  </si>
  <si>
    <t>2081</t>
  </si>
  <si>
    <t>142.01.06.50.60.01</t>
  </si>
  <si>
    <t>1918</t>
  </si>
  <si>
    <t>142.01.04.50.49.01</t>
  </si>
  <si>
    <t xml:space="preserve">MOTOR DE 125HP COLOR AZUL </t>
  </si>
  <si>
    <t>T067527471-0001-M002</t>
  </si>
  <si>
    <t>2889</t>
  </si>
  <si>
    <t>142.03.99.50.19</t>
  </si>
  <si>
    <t>143.01.03.50.54.01</t>
  </si>
  <si>
    <t>2075</t>
  </si>
  <si>
    <t>142.01.04.50.26.01</t>
  </si>
  <si>
    <t>2076</t>
  </si>
  <si>
    <t>142.01.04.50.26.02</t>
  </si>
  <si>
    <t>1908</t>
  </si>
  <si>
    <t>142.01.04.50.40.07</t>
  </si>
  <si>
    <t>1906</t>
  </si>
  <si>
    <t>142.01.04.50.40.05</t>
  </si>
  <si>
    <t xml:space="preserve">VÁLVULA DE AIRE DN 50MM </t>
  </si>
  <si>
    <t>1907</t>
  </si>
  <si>
    <t>142.01.04.50.40.06</t>
  </si>
  <si>
    <t>1910</t>
  </si>
  <si>
    <t>142.01.04.50.40.09</t>
  </si>
  <si>
    <t xml:space="preserve">VALVULA DE CONTROL ANTICIPADORA DE ONDA DN 150MM </t>
  </si>
  <si>
    <t>1911</t>
  </si>
  <si>
    <t>142.01.04.50.40.10</t>
  </si>
  <si>
    <t xml:space="preserve">VÁLVULA MARIPOSA DN 100MM CON VOLANTE </t>
  </si>
  <si>
    <t>1912</t>
  </si>
  <si>
    <t>142.01.04.50.40.11</t>
  </si>
  <si>
    <t>1904</t>
  </si>
  <si>
    <t>142.01.04.50.40.03</t>
  </si>
  <si>
    <t xml:space="preserve">VÁLVULA MARIPOSA DN 250MM </t>
  </si>
  <si>
    <t>1905</t>
  </si>
  <si>
    <t>142.01.04.50.40.04</t>
  </si>
  <si>
    <t>1914</t>
  </si>
  <si>
    <t>142.01.04.50.40.13</t>
  </si>
  <si>
    <t xml:space="preserve">VÁLVULA MARIPOSA DN 250MM CON VOLANTE </t>
  </si>
  <si>
    <t>1902</t>
  </si>
  <si>
    <t>142.01.04.50.40.01</t>
  </si>
  <si>
    <t>1903</t>
  </si>
  <si>
    <t>142.01.04.50.40.02</t>
  </si>
  <si>
    <t>1915</t>
  </si>
  <si>
    <t>142.01.04.50.40.14</t>
  </si>
  <si>
    <t xml:space="preserve">VÁLVULA MARIPOSA DN 300MM CON VOLANTE </t>
  </si>
  <si>
    <t>1913</t>
  </si>
  <si>
    <t>142.01.04.50.40.12</t>
  </si>
  <si>
    <t>2175</t>
  </si>
  <si>
    <t>142.01.04.119.37.01</t>
  </si>
  <si>
    <t>BOMBEO BARBASQUILLO</t>
  </si>
  <si>
    <t>SUBESTACION DE BOMBEO BARBASQUILLO - 40 - TRÁNSITO</t>
  </si>
  <si>
    <t>2176</t>
  </si>
  <si>
    <t>142.01.04.119.37.02</t>
  </si>
  <si>
    <t>2296</t>
  </si>
  <si>
    <t>142.01.04.119.37.03</t>
  </si>
  <si>
    <t>2178</t>
  </si>
  <si>
    <t>142.01.04.119.41.01</t>
  </si>
  <si>
    <t>2179</t>
  </si>
  <si>
    <t>142.01.04.119.41.02</t>
  </si>
  <si>
    <t>2811</t>
  </si>
  <si>
    <t>142.03.02.119.156.04</t>
  </si>
  <si>
    <t>2808</t>
  </si>
  <si>
    <t>142.03.02.119.156.01</t>
  </si>
  <si>
    <t>2812</t>
  </si>
  <si>
    <t>142.03.02.119.156.05</t>
  </si>
  <si>
    <t>2295</t>
  </si>
  <si>
    <t>142.01.04.119.121.01</t>
  </si>
  <si>
    <t>2810</t>
  </si>
  <si>
    <t>142.03.02.119.156.03</t>
  </si>
  <si>
    <t>2809</t>
  </si>
  <si>
    <t>142.03.02.119.156.02</t>
  </si>
  <si>
    <t>2177</t>
  </si>
  <si>
    <t>142.01.04.119.39.01</t>
  </si>
  <si>
    <t>2838</t>
  </si>
  <si>
    <t>142.01.04.119.70</t>
  </si>
  <si>
    <t>2192</t>
  </si>
  <si>
    <t>142.01.06.119.60.01</t>
  </si>
  <si>
    <t>2874</t>
  </si>
  <si>
    <t>142.03.99.119.19</t>
  </si>
  <si>
    <t>2174</t>
  </si>
  <si>
    <t>142.01.04.119.26.01</t>
  </si>
  <si>
    <t>2299</t>
  </si>
  <si>
    <t>142.01.04.119.40.03</t>
  </si>
  <si>
    <t>2300</t>
  </si>
  <si>
    <t>142.01.04.119.40.04</t>
  </si>
  <si>
    <t>2297</t>
  </si>
  <si>
    <t>142.01.04.119.40.01</t>
  </si>
  <si>
    <t>2298</t>
  </si>
  <si>
    <t>142.01.04.119.40.02</t>
  </si>
  <si>
    <t>2829</t>
  </si>
  <si>
    <t>142.03.02.39.156.04</t>
  </si>
  <si>
    <t>BOMBEO 15 DE SEPTIEMBRE</t>
  </si>
  <si>
    <t>1161</t>
  </si>
  <si>
    <t>142.01.04.39.37.01</t>
  </si>
  <si>
    <t xml:space="preserve">ARMARIO ELECTRICO ARRANCADOR 1 </t>
  </si>
  <si>
    <t>ESTACION DE BOMBEO 15 DE SEPTIEMBRE - ESTACION DE BOMBEO 15 DE SEPTIEMBRE</t>
  </si>
  <si>
    <t>1158</t>
  </si>
  <si>
    <t>142.01.04.39.27.01</t>
  </si>
  <si>
    <t xml:space="preserve">ARQUETA ELECTRICA ARRANCADOR </t>
  </si>
  <si>
    <t>1159</t>
  </si>
  <si>
    <t>142.01.04.39.27.02</t>
  </si>
  <si>
    <t xml:space="preserve">ARQUETA ELECTRICA ARRANCADOR BOMBA 2 Y 3 </t>
  </si>
  <si>
    <t>1160</t>
  </si>
  <si>
    <t>142.01.04.39.27.03</t>
  </si>
  <si>
    <t xml:space="preserve">ARQUETA ELECTRICA PEQUEÑA </t>
  </si>
  <si>
    <t>1169</t>
  </si>
  <si>
    <t>142.01.04.39.41.01</t>
  </si>
  <si>
    <t>PROD-BIO TANQUE</t>
  </si>
  <si>
    <t>IB00609005</t>
  </si>
  <si>
    <t>IHM</t>
  </si>
  <si>
    <t>5X25M</t>
  </si>
  <si>
    <t>1170</t>
  </si>
  <si>
    <t>142.01.04.39.41.02</t>
  </si>
  <si>
    <t>IB606063277</t>
  </si>
  <si>
    <t>1171</t>
  </si>
  <si>
    <t>142.01.04.39.41.03</t>
  </si>
  <si>
    <t>J9805326</t>
  </si>
  <si>
    <t>1173</t>
  </si>
  <si>
    <t>142.01.04.39.41.05</t>
  </si>
  <si>
    <t xml:space="preserve">BOMBA DE 2HP </t>
  </si>
  <si>
    <t>1172</t>
  </si>
  <si>
    <t>142.01.04.39.41.04</t>
  </si>
  <si>
    <t xml:space="preserve">BOMBA DE 50HP </t>
  </si>
  <si>
    <t>2831</t>
  </si>
  <si>
    <t>142.03.02.39.156.06</t>
  </si>
  <si>
    <t>2827</t>
  </si>
  <si>
    <t>142.03.02.39.156.02</t>
  </si>
  <si>
    <t>2828</t>
  </si>
  <si>
    <t>142.03.02.39.156.03</t>
  </si>
  <si>
    <t>2826</t>
  </si>
  <si>
    <t>142.03.02.39.156.01</t>
  </si>
  <si>
    <t>1174</t>
  </si>
  <si>
    <t>142.01.04.39.49.01</t>
  </si>
  <si>
    <t xml:space="preserve">MOTOR DE 25HP </t>
  </si>
  <si>
    <t>28MOVOSBUS25035</t>
  </si>
  <si>
    <t>NBR7094</t>
  </si>
  <si>
    <t>1175</t>
  </si>
  <si>
    <t>142.01.04.39.49.02</t>
  </si>
  <si>
    <t>15A600BX79015</t>
  </si>
  <si>
    <t>1176</t>
  </si>
  <si>
    <t>142.01.04.39.49.03</t>
  </si>
  <si>
    <t>1177</t>
  </si>
  <si>
    <t>142.01.04.39.49.04</t>
  </si>
  <si>
    <t>3GQA201502-AXA</t>
  </si>
  <si>
    <t>M2QA200L2BBN</t>
  </si>
  <si>
    <t>2830</t>
  </si>
  <si>
    <t>142.03.02.39.156.05</t>
  </si>
  <si>
    <t>2883</t>
  </si>
  <si>
    <t>142.03.99.43.54</t>
  </si>
  <si>
    <t xml:space="preserve">TANQUE RESERVORIO  STA. MARTHA </t>
  </si>
  <si>
    <t>2882</t>
  </si>
  <si>
    <t>143.03.99.39.54.01</t>
  </si>
  <si>
    <t xml:space="preserve">TANQUE RESERVORIO DE HORMIGON ARMADO CAPACIDAD 125,00 M3 </t>
  </si>
  <si>
    <t>1155</t>
  </si>
  <si>
    <t>142.01.04.39.26.01</t>
  </si>
  <si>
    <t>1156</t>
  </si>
  <si>
    <t>142.01.04.39.26.02</t>
  </si>
  <si>
    <t>1157</t>
  </si>
  <si>
    <t>142.01.04.39.26.03</t>
  </si>
  <si>
    <t>1166</t>
  </si>
  <si>
    <t>142.01.04.39.40.05</t>
  </si>
  <si>
    <t>1167</t>
  </si>
  <si>
    <t>142.01.04.39.40.06</t>
  </si>
  <si>
    <t>1165</t>
  </si>
  <si>
    <t>142.01.04.39.40.04</t>
  </si>
  <si>
    <t>1168</t>
  </si>
  <si>
    <t>142.01.04.39.40.07</t>
  </si>
  <si>
    <t>1162</t>
  </si>
  <si>
    <t>142.01.04.39.40.01</t>
  </si>
  <si>
    <t>1163</t>
  </si>
  <si>
    <t>142.01.04.39.40.02</t>
  </si>
  <si>
    <t>1164</t>
  </si>
  <si>
    <t>142.01.04.39.40.03</t>
  </si>
  <si>
    <t>2355</t>
  </si>
  <si>
    <t>141.01.04.69.81.01</t>
  </si>
  <si>
    <t xml:space="preserve">BODEGA SANTA MARTHA </t>
  </si>
  <si>
    <t>558</t>
  </si>
  <si>
    <t>141.01.07.57.83.01</t>
  </si>
  <si>
    <t>ET-S55</t>
  </si>
  <si>
    <t>BODEGA SANTA MARTHA</t>
  </si>
  <si>
    <t>2768</t>
  </si>
  <si>
    <t>142.03.02.112.156.02</t>
  </si>
  <si>
    <t xml:space="preserve">PLANTA DE TRATAMIENTO </t>
  </si>
  <si>
    <t xml:space="preserve">BODEGA PLANTA DE TRATAMIENTO COLORADO </t>
  </si>
  <si>
    <t>973</t>
  </si>
  <si>
    <t>141.01.07.86.11.03</t>
  </si>
  <si>
    <t>2221</t>
  </si>
  <si>
    <t>141.01.03.53.16</t>
  </si>
  <si>
    <t>SILLAS  PLASTICAS</t>
  </si>
  <si>
    <t xml:space="preserve">BODEGA DE SANTA MARTHA </t>
  </si>
  <si>
    <t>962</t>
  </si>
  <si>
    <t>141.01.07.67.11.01</t>
  </si>
  <si>
    <t>SAZ</t>
  </si>
  <si>
    <t>BODEGA DE ARCHIVOS</t>
  </si>
  <si>
    <t>987</t>
  </si>
  <si>
    <t>141.01.07.91.14.01</t>
  </si>
  <si>
    <t>COMPUTADOR COMPLETO</t>
  </si>
  <si>
    <t>5CM13204ST</t>
  </si>
  <si>
    <t>BLANCA RISCO SANCHEZ</t>
  </si>
  <si>
    <t>915</t>
  </si>
  <si>
    <t>141.01.03.91.01.06</t>
  </si>
  <si>
    <t xml:space="preserve">ESCRITORIO DE METAL MADERA DE 3 GAVETAS Y PORTATECLADOS DE 1,20X0,70 COLOR NEGRO </t>
  </si>
  <si>
    <t>1071</t>
  </si>
  <si>
    <t>142.01.03.43.02.04</t>
  </si>
  <si>
    <t>523</t>
  </si>
  <si>
    <t>141.01.03.94.02.05</t>
  </si>
  <si>
    <t xml:space="preserve">SILLA EJECUTIVA COLOR VERDE DE 5 RUEDAS </t>
  </si>
  <si>
    <t>BELEN PICO - CONTABILIDAD</t>
  </si>
  <si>
    <t>595</t>
  </si>
  <si>
    <t>141.01.07.94.11.05</t>
  </si>
  <si>
    <t xml:space="preserve">BELEN PICO </t>
  </si>
  <si>
    <t>514</t>
  </si>
  <si>
    <t>141.01.03.94.01.03</t>
  </si>
  <si>
    <t>600</t>
  </si>
  <si>
    <t>141.01.07.94.12.05</t>
  </si>
  <si>
    <t>CN-04FF47-64180-47E-OPQB</t>
  </si>
  <si>
    <t>CN04FF47</t>
  </si>
  <si>
    <t>266</t>
  </si>
  <si>
    <t>141.01.03.80.01.12</t>
  </si>
  <si>
    <t xml:space="preserve">ESCRITORIO DE COMPUTADOR DE METAL Y MADERA DE 1,08X0,60 COLOR CAFÉ </t>
  </si>
  <si>
    <t>ASDRUA VELEZ CASTRO</t>
  </si>
  <si>
    <t>2340</t>
  </si>
  <si>
    <t>141.01.03.80.03.05</t>
  </si>
  <si>
    <t>565</t>
  </si>
  <si>
    <t>141.01.07.63.12.02</t>
  </si>
  <si>
    <t>3CQ4472MKP</t>
  </si>
  <si>
    <t>BTN11L</t>
  </si>
  <si>
    <t>ARMANDO CEDEÑO</t>
  </si>
  <si>
    <t>2336</t>
  </si>
  <si>
    <t>141.01.03.74.02.01</t>
  </si>
  <si>
    <t>320</t>
  </si>
  <si>
    <t>141.01.07.80.14.02</t>
  </si>
  <si>
    <t>COMPUTADOR ALL IN ONE</t>
  </si>
  <si>
    <t>3CR1311K19</t>
  </si>
  <si>
    <t>CQ1-1405LA</t>
  </si>
  <si>
    <t>SHIRLEY MOREIRA</t>
  </si>
  <si>
    <t>2770</t>
  </si>
  <si>
    <t>142.03.02.112.156.04</t>
  </si>
  <si>
    <t xml:space="preserve">AREA DE CHATARRIZACION </t>
  </si>
  <si>
    <t xml:space="preserve">AREA DE CHATARRIZACION PLANTA DE TRATAMIENTO COLORADO </t>
  </si>
  <si>
    <t>530</t>
  </si>
  <si>
    <t>141.01.03.99.01.02</t>
  </si>
  <si>
    <t>2138</t>
  </si>
  <si>
    <t>141.01.03.62.04.01</t>
  </si>
  <si>
    <t xml:space="preserve">ARCHIVADOR DE 3 GAVETAS METALICO  93 DE ALTO POR 40 ANCHO Y 40 DE PROFUNDIDAD CON SEGURIDAD </t>
  </si>
  <si>
    <t>2395</t>
  </si>
  <si>
    <t>141.01.07.93.15.01</t>
  </si>
  <si>
    <t>IMPRESORA COLOR NEGRO</t>
  </si>
  <si>
    <t>Z5N1BKDB301343L</t>
  </si>
  <si>
    <t>ML-1865</t>
  </si>
  <si>
    <t>130</t>
  </si>
  <si>
    <t>141.01.03.99.1315.01</t>
  </si>
  <si>
    <t>ANNABELLE VERA</t>
  </si>
  <si>
    <t>319</t>
  </si>
  <si>
    <t>141.01.07.80.14.01</t>
  </si>
  <si>
    <t>COMPUTADOR CON TECLADO Y MOUSE COLOR NEGRO</t>
  </si>
  <si>
    <t>5CM13900V5</t>
  </si>
  <si>
    <t xml:space="preserve">ANGELA ECHEVERRIA </t>
  </si>
  <si>
    <t>908</t>
  </si>
  <si>
    <t>141.01.03.88.01.02</t>
  </si>
  <si>
    <t xml:space="preserve">ESCRITORIO CON PORTATECALDO COLOR GRIS DE 1.60X0.75 </t>
  </si>
  <si>
    <t>449</t>
  </si>
  <si>
    <t>141.01.03.58.01.03</t>
  </si>
  <si>
    <t xml:space="preserve">ESCRITORIO DE METAL MADERA 1,20X0,60 CM 3 CAJONES </t>
  </si>
  <si>
    <t>256</t>
  </si>
  <si>
    <t>141.01.03.80.01.02</t>
  </si>
  <si>
    <t xml:space="preserve">ESCRITORIO DE METAL Y MADERA DE 0,85X0,45 3 COMPARTIMENTOS COLOR PLOMO </t>
  </si>
  <si>
    <t>277</t>
  </si>
  <si>
    <t>141.01.03.80.02.08</t>
  </si>
  <si>
    <t>755</t>
  </si>
  <si>
    <t>141.01.07.64.14.03</t>
  </si>
  <si>
    <t>3CR027066D</t>
  </si>
  <si>
    <t>ANGEL MACIAS</t>
  </si>
  <si>
    <t>311</t>
  </si>
  <si>
    <t>141.01.07.78.15.01</t>
  </si>
  <si>
    <t>FCTY072573</t>
  </si>
  <si>
    <t>588</t>
  </si>
  <si>
    <t>141.01.07.81.14.03</t>
  </si>
  <si>
    <t>COMPUTADOR COMPLETA COLOR NEGRO</t>
  </si>
  <si>
    <t>3CR0471028</t>
  </si>
  <si>
    <t>ANGEL ANCHUNDIA</t>
  </si>
  <si>
    <t>634</t>
  </si>
  <si>
    <t>141.01.03.64.02.07</t>
  </si>
  <si>
    <t>759</t>
  </si>
  <si>
    <t>141.01.07.64.14.07</t>
  </si>
  <si>
    <t>CQ1 1407LA</t>
  </si>
  <si>
    <t>ANDRES DELGADO SORNOZA</t>
  </si>
  <si>
    <t>713</t>
  </si>
  <si>
    <t>141.01.04.89.27.01</t>
  </si>
  <si>
    <t>ALVARO SALDARREAGA</t>
  </si>
  <si>
    <t>308</t>
  </si>
  <si>
    <t>141.01.07.78.13.01</t>
  </si>
  <si>
    <t>RTL8723BE</t>
  </si>
  <si>
    <t>ALVARO RIVAS -  CARLOS ALVIA</t>
  </si>
  <si>
    <t>519</t>
  </si>
  <si>
    <t>141.01.03.94.02.01</t>
  </si>
  <si>
    <t>ALVARO RIVAS</t>
  </si>
  <si>
    <t>671</t>
  </si>
  <si>
    <t>141.01.03.89.04.05</t>
  </si>
  <si>
    <t>ARCHIVADOR  METAL 3 CAJONES COLOR NEGRO COLOR NEGRO CON CAFÉ</t>
  </si>
  <si>
    <t>ALEXIS MOREIRA</t>
  </si>
  <si>
    <t>769</t>
  </si>
  <si>
    <t>141.01.07.89.11.04</t>
  </si>
  <si>
    <t>2453</t>
  </si>
  <si>
    <t>141.01.07.66.85.01</t>
  </si>
  <si>
    <t xml:space="preserve">IMPRESORA DE RECIBOS </t>
  </si>
  <si>
    <t>775</t>
  </si>
  <si>
    <t>141.01.07.89.12.05</t>
  </si>
  <si>
    <t>S/N:408NDUN14646</t>
  </si>
  <si>
    <t>651</t>
  </si>
  <si>
    <t>141.01.03.89.02.05</t>
  </si>
  <si>
    <t>717</t>
  </si>
  <si>
    <t>141.01.04.89.80.02</t>
  </si>
  <si>
    <t>S/N:360BM49VA179402</t>
  </si>
  <si>
    <t>723</t>
  </si>
  <si>
    <t>141.01.04.89.81.01</t>
  </si>
  <si>
    <t>83111409100018</t>
  </si>
  <si>
    <t>VF-1KVA-120V</t>
  </si>
  <si>
    <t>942</t>
  </si>
  <si>
    <t>141.01.07.62.11.05</t>
  </si>
  <si>
    <t>SN:MJ01KU22</t>
  </si>
  <si>
    <t>ALEJANDRA TORRES</t>
  </si>
  <si>
    <t>811</t>
  </si>
  <si>
    <t>141.01.03.62.01.07</t>
  </si>
  <si>
    <t>ESCRITORIO COLOR CAFÉ CON PLATEADO</t>
  </si>
  <si>
    <t>736</t>
  </si>
  <si>
    <t>141.01.07.62.12.01</t>
  </si>
  <si>
    <t>60B8AAR6USV900H792</t>
  </si>
  <si>
    <t>476</t>
  </si>
  <si>
    <t>141.01.03.68.02.02</t>
  </si>
  <si>
    <t>817</t>
  </si>
  <si>
    <t>141.01.03.62.01.13</t>
  </si>
  <si>
    <t>844</t>
  </si>
  <si>
    <t>141.01.03.62.03.16</t>
  </si>
  <si>
    <t xml:space="preserve">JUEGO DE SILLAS DE ESPERA TRIPERSONALES COLOR NEGRO </t>
  </si>
  <si>
    <t>845</t>
  </si>
  <si>
    <t>141.01.03.62.03.17</t>
  </si>
  <si>
    <t>846</t>
  </si>
  <si>
    <t>141.01.03.62.03.18</t>
  </si>
  <si>
    <t>847</t>
  </si>
  <si>
    <t>141.01.03.62.03.19</t>
  </si>
  <si>
    <t>848</t>
  </si>
  <si>
    <t>141.01.03.62.03.20</t>
  </si>
  <si>
    <t>849</t>
  </si>
  <si>
    <t>141.01.03.62.03.21</t>
  </si>
  <si>
    <t>659</t>
  </si>
  <si>
    <t>141.01.03.89.03.03</t>
  </si>
  <si>
    <t xml:space="preserve">SILLA DE ESPERA DE METAL TRIPERSONALES  COLOR PLOMO Y NEGRO </t>
  </si>
  <si>
    <t>660</t>
  </si>
  <si>
    <t>141.01.03.89.03.04</t>
  </si>
  <si>
    <t>661</t>
  </si>
  <si>
    <t>141.01.03.89.03.05</t>
  </si>
  <si>
    <t>662</t>
  </si>
  <si>
    <t>141.01.03.89.03.06</t>
  </si>
  <si>
    <t>663</t>
  </si>
  <si>
    <t>141.01.03.89.03.07</t>
  </si>
  <si>
    <t>664</t>
  </si>
  <si>
    <t>141.01.03.89.03.08</t>
  </si>
  <si>
    <t>665</t>
  </si>
  <si>
    <t>141.01.03.89.03.09</t>
  </si>
  <si>
    <t>666</t>
  </si>
  <si>
    <t>141.01.03.89.03.10</t>
  </si>
  <si>
    <t>841</t>
  </si>
  <si>
    <t>141.01.03.62.03.13</t>
  </si>
  <si>
    <t>SILLA DE OFICINA DE ESPERA  COLOR NEGRO</t>
  </si>
  <si>
    <t>822</t>
  </si>
  <si>
    <t>141.01.03.62.02.05</t>
  </si>
  <si>
    <t>700</t>
  </si>
  <si>
    <t>141.01.04.63.81.02</t>
  </si>
  <si>
    <t>636</t>
  </si>
  <si>
    <t>141.01.03.64.02.09</t>
  </si>
  <si>
    <t xml:space="preserve">SILLA GIRATORIA  INDUMASTER COLOR NEGRO </t>
  </si>
  <si>
    <t>616</t>
  </si>
  <si>
    <t>141.01.03.63.03.02</t>
  </si>
  <si>
    <t xml:space="preserve">SIILA DE ESPERA TRIPERSONAL COLOE AZUL </t>
  </si>
  <si>
    <t xml:space="preserve">ACTIVOS </t>
  </si>
  <si>
    <t>493</t>
  </si>
  <si>
    <t>141.01.03.79.03.01</t>
  </si>
  <si>
    <t xml:space="preserve">SILLLA DE ESPERA TRIPERSONAL COLOR AZUL </t>
  </si>
  <si>
    <t>971</t>
  </si>
  <si>
    <t>141.01.07.86.11.01</t>
  </si>
  <si>
    <t>X TECH</t>
  </si>
  <si>
    <t>ACTIVO FIJO</t>
  </si>
  <si>
    <t>284</t>
  </si>
  <si>
    <t>141.01.03.80.04.04</t>
  </si>
  <si>
    <t xml:space="preserve">AB. SHIRLEY BARBERAN </t>
  </si>
  <si>
    <t>285</t>
  </si>
  <si>
    <t>141.01.03.80.04.05</t>
  </si>
  <si>
    <t>286</t>
  </si>
  <si>
    <t>141.01.03.80.04.06</t>
  </si>
  <si>
    <t>287</t>
  </si>
  <si>
    <t>141.01.03.80.04.07</t>
  </si>
  <si>
    <t>297</t>
  </si>
  <si>
    <t>141.01.04.80.96.01</t>
  </si>
  <si>
    <t>COPIADORA COLOR NEGRO CON BLANCO</t>
  </si>
  <si>
    <t>COPIADORAS</t>
  </si>
  <si>
    <t>MXFCG8V1T6</t>
  </si>
  <si>
    <t>LASER JET</t>
  </si>
  <si>
    <t>606</t>
  </si>
  <si>
    <t>141.01.03.63.01.01</t>
  </si>
  <si>
    <t xml:space="preserve">ESCRITORIO METAL MADERA DE 1,50X0,75 DOS CAJONES </t>
  </si>
  <si>
    <t>260</t>
  </si>
  <si>
    <t>141.01.03.80.01.06</t>
  </si>
  <si>
    <t>290</t>
  </si>
  <si>
    <t>141.01.03.80.82.02</t>
  </si>
  <si>
    <t xml:space="preserve">PERCHERO DE 4 REPISAS DE METAL  COLOR HUESO </t>
  </si>
  <si>
    <t>289</t>
  </si>
  <si>
    <t>141.01.03.80.82.01</t>
  </si>
  <si>
    <t xml:space="preserve">PERCHERO DE 4 REPISAS DE METAL  COLOR PLOMO </t>
  </si>
  <si>
    <t>291</t>
  </si>
  <si>
    <t>141.01.03.80.82.03</t>
  </si>
  <si>
    <t xml:space="preserve">PERCHERO DE METAL DE 4 REPISAS COLOR PLOMO </t>
  </si>
  <si>
    <t>2337</t>
  </si>
  <si>
    <t>141.01.03.80.03.02</t>
  </si>
  <si>
    <t xml:space="preserve">SILLA DE ESPERA COLOR AZUL CON APOYA BRAZO </t>
  </si>
  <si>
    <t>453</t>
  </si>
  <si>
    <t>141.01.03.58.03.02</t>
  </si>
  <si>
    <t>2338</t>
  </si>
  <si>
    <t>141.01.03.80.03.03</t>
  </si>
  <si>
    <t xml:space="preserve">SILLAS DE ESPERA CAFÉ </t>
  </si>
  <si>
    <t>280</t>
  </si>
  <si>
    <t>141.01.03.80.02.11</t>
  </si>
  <si>
    <t>SILLA GIRATORIA DE MALLA COLOR NEGRO</t>
  </si>
  <si>
    <t>220</t>
  </si>
  <si>
    <t>141.01.03.114.04.02</t>
  </si>
  <si>
    <t>AB. FREDDY EDUARTE</t>
  </si>
  <si>
    <t>219</t>
  </si>
  <si>
    <t>141.01.03.114.04.01</t>
  </si>
  <si>
    <t>505</t>
  </si>
  <si>
    <t>141.01.03.81.04.02</t>
  </si>
  <si>
    <t>937</t>
  </si>
  <si>
    <t>141.01.07.114.11.01</t>
  </si>
  <si>
    <t xml:space="preserve">CPU 8 GB 1 TB MEMORIA </t>
  </si>
  <si>
    <t>216</t>
  </si>
  <si>
    <t>141.01.03.114.01.02</t>
  </si>
  <si>
    <t>2368</t>
  </si>
  <si>
    <t>141.01.07.114.12.01</t>
  </si>
  <si>
    <t>L520D300NH/ZD</t>
  </si>
  <si>
    <t>S20D300NH</t>
  </si>
  <si>
    <t>218</t>
  </si>
  <si>
    <t>141.01.03.114.02.02</t>
  </si>
  <si>
    <t xml:space="preserve">SILLA  DE OFICINA GIRATORIA DE 5 RUEDAS COLOR  NEGRO </t>
  </si>
  <si>
    <t>217</t>
  </si>
  <si>
    <t>141.01.03.114.02.01</t>
  </si>
  <si>
    <t xml:space="preserve">SILLA  DE OFICINA GIRATORIA DE 5 RUEDAS COLOR  NEGRO SIN APOLLLA BRAZOS </t>
  </si>
  <si>
    <t>801</t>
  </si>
  <si>
    <t>141.01.03.114.03.01</t>
  </si>
  <si>
    <t>802</t>
  </si>
  <si>
    <t>141.01.03.114.03.02</t>
  </si>
  <si>
    <t>803</t>
  </si>
  <si>
    <t>141.01.03.114.03.03</t>
  </si>
  <si>
    <t>804</t>
  </si>
  <si>
    <t>141.01.03.114.03.04</t>
  </si>
  <si>
    <t>872</t>
  </si>
  <si>
    <t>141.01.03.65.03.08</t>
  </si>
  <si>
    <t xml:space="preserve">SILLA DE OFICINADE  ESPERA COLOR CAFÉ </t>
  </si>
  <si>
    <t>628</t>
  </si>
  <si>
    <t>141.01.03.64.02.01</t>
  </si>
  <si>
    <t>SILLA GIRATORIA SECRETARIA COLOR CAFÉ</t>
  </si>
  <si>
    <t>480</t>
  </si>
  <si>
    <t>141.01.03.73.01.02</t>
  </si>
  <si>
    <t>ESCRITORIO DE ESTRUCTURA METALICA  DE 3 CAJONES COLOR NEGRO CON CAFÉ</t>
  </si>
  <si>
    <t>557</t>
  </si>
  <si>
    <t>141.01.07.57.15.01</t>
  </si>
  <si>
    <t>Z5NIBAAB400326X</t>
  </si>
  <si>
    <t>873</t>
  </si>
  <si>
    <t>141.01.03.65.04.01</t>
  </si>
  <si>
    <t>ARCHIVADOR DE MADERA DE DOS ABRAS COLOR CAFÉ</t>
  </si>
  <si>
    <t>AB. CRISTINA SOLORZANO</t>
  </si>
  <si>
    <t>958</t>
  </si>
  <si>
    <t>141.01.07.65.14.04</t>
  </si>
  <si>
    <t>3CR047094F</t>
  </si>
  <si>
    <t>CQ1-1210LA</t>
  </si>
  <si>
    <t>853</t>
  </si>
  <si>
    <t>141.01.03.65.01.02</t>
  </si>
  <si>
    <t xml:space="preserve">ESCRITORIO DE 2 CAJONES METALMADERA NEGRO 120X75 </t>
  </si>
  <si>
    <t>230</t>
  </si>
  <si>
    <t>141.01.03.69.01.01</t>
  </si>
  <si>
    <t xml:space="preserve">ESCRITORIO METAL MADERA EN L DE 1,50X1,50 COLOR CAFÉ </t>
  </si>
  <si>
    <t>839</t>
  </si>
  <si>
    <t>141.01.03.62.03.09</t>
  </si>
  <si>
    <t>863</t>
  </si>
  <si>
    <t>141.01.03.65.02.04</t>
  </si>
  <si>
    <t>989</t>
  </si>
  <si>
    <t>141.01.07.91.14.03</t>
  </si>
  <si>
    <t>COMPUTADOR COMPLETO CQ1-1004LA</t>
  </si>
  <si>
    <t>S/N:3CR02706DV</t>
  </si>
  <si>
    <t xml:space="preserve">AB. ALVARO DELGADO ALONSO </t>
  </si>
  <si>
    <t>913</t>
  </si>
  <si>
    <t>141.01.03.91.01.04</t>
  </si>
  <si>
    <t xml:space="preserve">ESCRITORIO DE METAL MADERA DE 3 GAVETAS Y PORTATECLADOS DE 1,20X0,60 COLOR CAFÉ </t>
  </si>
  <si>
    <t>918</t>
  </si>
  <si>
    <t>141.01.03.91.03.04</t>
  </si>
  <si>
    <t xml:space="preserve">SILLA DE ESPRA COLOR NARANJA </t>
  </si>
  <si>
    <t>2113</t>
  </si>
  <si>
    <t>142.01.04.112.27.05</t>
  </si>
  <si>
    <t xml:space="preserve">ARQUETA  ELECTRICA  PARA BOMBA 1-2 </t>
  </si>
  <si>
    <t xml:space="preserve"> PLANTA COLORADO PLANTA DE DECANTACION</t>
  </si>
  <si>
    <t>2126</t>
  </si>
  <si>
    <t>142.01.04.112.41.16</t>
  </si>
  <si>
    <t>2332</t>
  </si>
  <si>
    <t>142.01.06.112.60.02</t>
  </si>
  <si>
    <t xml:space="preserve">TECLE DE 3 TONELADA </t>
  </si>
  <si>
    <t>TRALIFT</t>
  </si>
  <si>
    <t>2249</t>
  </si>
  <si>
    <t>142.01.04.112.40.30</t>
  </si>
  <si>
    <t xml:space="preserve">VALVULA COMPUERTA MANUALES DN 500 MM PARA DESAGUE DE FILTRO </t>
  </si>
  <si>
    <t>WATERMAN</t>
  </si>
  <si>
    <t>2250</t>
  </si>
  <si>
    <t>142.01.04.112.40.31</t>
  </si>
  <si>
    <t xml:space="preserve">VALVULA DE VOLANTE DE CARGA DE FILTRO </t>
  </si>
  <si>
    <t>2251</t>
  </si>
  <si>
    <t>142.01.04.112.40.32</t>
  </si>
  <si>
    <t>2252</t>
  </si>
  <si>
    <t>142.01.04.112.40.33</t>
  </si>
  <si>
    <t>2253</t>
  </si>
  <si>
    <t>142.01.04.112.40.34</t>
  </si>
  <si>
    <t>2254</t>
  </si>
  <si>
    <t>142.01.04.112.40.35</t>
  </si>
  <si>
    <t>271</t>
  </si>
  <si>
    <t>141.01.03.80.02.02</t>
  </si>
  <si>
    <t xml:space="preserve"> LCDA. PATRICIA MERA</t>
  </si>
  <si>
    <t>143</t>
  </si>
  <si>
    <t>141.01.03.71.02.04</t>
  </si>
  <si>
    <t xml:space="preserve"> KARLA SALTOS</t>
  </si>
  <si>
    <t>1349</t>
  </si>
  <si>
    <t>142.01.04.43.41.44</t>
  </si>
  <si>
    <t xml:space="preserve">BOMBA PEDROLLO DE 5 HP </t>
  </si>
  <si>
    <t>2106</t>
  </si>
  <si>
    <t>142.01.07.112.14.01</t>
  </si>
  <si>
    <t xml:space="preserve"> 5CM3020GJN</t>
  </si>
  <si>
    <t>COMPAC 18 ALL-IN. ONE</t>
  </si>
  <si>
    <t>18-3004LA</t>
  </si>
  <si>
    <t>PLANTA DE TRATAMIENTO COLORADO - AREA DE BODEGA DE CLOROGAS</t>
  </si>
  <si>
    <t>936</t>
  </si>
  <si>
    <t>141.01.04.91.115.02</t>
  </si>
  <si>
    <t xml:space="preserve">CAMARA FOTOGRAFICA </t>
  </si>
  <si>
    <t>CAMARA FOTOGRAFICA</t>
  </si>
  <si>
    <t>CANON</t>
  </si>
  <si>
    <t>EOS REBEL T5I</t>
  </si>
  <si>
    <t>SANTA MARTHA - COMUNICACIÓN</t>
  </si>
  <si>
    <t>309</t>
  </si>
  <si>
    <t>141.01.07.78.14.01</t>
  </si>
  <si>
    <t>LAPTOP</t>
  </si>
  <si>
    <t>00194-912-142-349</t>
  </si>
  <si>
    <t>GESTION COMUNITARIA</t>
  </si>
  <si>
    <t>749</t>
  </si>
  <si>
    <t>141.01.07.64.11.03</t>
  </si>
  <si>
    <t>SN:MJOSSGL7</t>
  </si>
  <si>
    <t>ALEJANDRA MACIAS</t>
  </si>
  <si>
    <t>GESTION DE SERVICIOS</t>
  </si>
  <si>
    <t>2350</t>
  </si>
  <si>
    <t>141.01.04.43.81.01</t>
  </si>
  <si>
    <t>ESTACION SANTA MARTHA - PATIO SANTHA MARTHA CHATARRIZACION</t>
  </si>
  <si>
    <t>2401</t>
  </si>
  <si>
    <t>142.01.04.43.108.02</t>
  </si>
  <si>
    <t>MEMERT</t>
  </si>
  <si>
    <t>RAINBOW</t>
  </si>
  <si>
    <t>1209</t>
  </si>
  <si>
    <t>142.01.04.43.26.05</t>
  </si>
  <si>
    <t xml:space="preserve">TRANSFORMADOR MONOFASICO 25 KVA </t>
  </si>
  <si>
    <t>1210</t>
  </si>
  <si>
    <t>142.01.04.43.26.06</t>
  </si>
  <si>
    <t>1211</t>
  </si>
  <si>
    <t>142.01.04.43.26.09</t>
  </si>
  <si>
    <t xml:space="preserve">TRANSFORMADOR TRIFASICO DE 250 KVA </t>
  </si>
  <si>
    <t>ECUATRAN</t>
  </si>
  <si>
    <t>1221</t>
  </si>
  <si>
    <t>142.01.04.43.40.02</t>
  </si>
  <si>
    <t>ESTACION SANTA MARTHA - SALA DE BOMBEO NUEVO</t>
  </si>
  <si>
    <t>1230</t>
  </si>
  <si>
    <t>142.01.04.43.40.100</t>
  </si>
  <si>
    <t xml:space="preserve">VALVULA DE AIRE DN 80 MM </t>
  </si>
  <si>
    <t>ESTACION SANTA MARTHA - BODEGA DE MALLAS</t>
  </si>
  <si>
    <t>1231</t>
  </si>
  <si>
    <t>142.01.04.43.40.101</t>
  </si>
  <si>
    <t>2135</t>
  </si>
  <si>
    <t>142.01.07.112.11.01</t>
  </si>
  <si>
    <t xml:space="preserve">NARCISA ZAMBRANO </t>
  </si>
  <si>
    <t>ESTACION COLORADO - OFICINAS ADMINISTRATIVAS</t>
  </si>
  <si>
    <t>2381</t>
  </si>
  <si>
    <t>141.01.07.81.12.01</t>
  </si>
  <si>
    <t>809INDP5S050</t>
  </si>
  <si>
    <t>W1642ST</t>
  </si>
  <si>
    <t>ARQ. LUIS LOOR</t>
  </si>
  <si>
    <t xml:space="preserve">PLANTA  DE TRATAMIENTO COLORADO </t>
  </si>
  <si>
    <t>2382</t>
  </si>
  <si>
    <t>141.01.07.82.12.01</t>
  </si>
  <si>
    <t>609UXLS29698</t>
  </si>
  <si>
    <t>PLANTA COLORADO GUARDIANIA</t>
  </si>
  <si>
    <t>1239</t>
  </si>
  <si>
    <t>142.01.04.43.40.109</t>
  </si>
  <si>
    <t>1245</t>
  </si>
  <si>
    <t>142.01.04.43.40.114</t>
  </si>
  <si>
    <t xml:space="preserve">VALVULA COMPUERTA DN 250 MM SIN VOLANTE </t>
  </si>
  <si>
    <t>2369</t>
  </si>
  <si>
    <t>141.01.07.53.12.01</t>
  </si>
  <si>
    <t>195LM00003</t>
  </si>
  <si>
    <t>1248</t>
  </si>
  <si>
    <t>142.01.04.43.40.122</t>
  </si>
  <si>
    <t xml:space="preserve">VALVULA MARIPOSA CON VOLANTE DN 300 MM </t>
  </si>
  <si>
    <t>1249</t>
  </si>
  <si>
    <t>142.01.04.43.40.123</t>
  </si>
  <si>
    <t xml:space="preserve">VALVULA MARIPOSA CON VOLANTE DN 150 MM </t>
  </si>
  <si>
    <t>1250</t>
  </si>
  <si>
    <t>142.01.04.43.40.124</t>
  </si>
  <si>
    <t>1251</t>
  </si>
  <si>
    <t>142.01.04.43.40.125</t>
  </si>
  <si>
    <t>1252</t>
  </si>
  <si>
    <t>142.01.04.43.40.126</t>
  </si>
  <si>
    <t>1253</t>
  </si>
  <si>
    <t>142.01.04.43.40.127</t>
  </si>
  <si>
    <t>658</t>
  </si>
  <si>
    <t>141.01.03.89.03.02</t>
  </si>
  <si>
    <t xml:space="preserve">SILLA DE OFICINA DE ESPERA CONCHO DE VINO </t>
  </si>
  <si>
    <t>EDIFICIO PRINCIPAL- - DPTO. DE TESORERIA</t>
  </si>
  <si>
    <t>279</t>
  </si>
  <si>
    <t>141.01.03.80.02.10</t>
  </si>
  <si>
    <t xml:space="preserve">SILLON PRESIDENCIAL DE 5 RUEDAS COLOR NEGRO </t>
  </si>
  <si>
    <t>ING. CESAR DELGADO</t>
  </si>
  <si>
    <t>2358</t>
  </si>
  <si>
    <t>141.01.04.80.80.01</t>
  </si>
  <si>
    <t>DR-120PM</t>
  </si>
  <si>
    <t>702</t>
  </si>
  <si>
    <t>141.01.04.64.81.02</t>
  </si>
  <si>
    <t>AS1902392631</t>
  </si>
  <si>
    <t>SRT2200XLA</t>
  </si>
  <si>
    <t>1254</t>
  </si>
  <si>
    <t>142.01.04.43.40.128</t>
  </si>
  <si>
    <t xml:space="preserve">VALVULA MARIPOSA CON VOLANTE DE 100 MM </t>
  </si>
  <si>
    <t>1255</t>
  </si>
  <si>
    <t>142.01.04.43.40.129</t>
  </si>
  <si>
    <t xml:space="preserve">VALVULA MARIPOSA SIN VOLANTE DN 100 MM </t>
  </si>
  <si>
    <t>1256</t>
  </si>
  <si>
    <t>142.01.04.43.40.13</t>
  </si>
  <si>
    <t>ESTACION SANTA MARTHA - SALA DE BOMBEO  SAN MATEO</t>
  </si>
  <si>
    <t>1257</t>
  </si>
  <si>
    <t>142.01.04.43.40.130</t>
  </si>
  <si>
    <t>1258</t>
  </si>
  <si>
    <t>142.01.04.43.40.131</t>
  </si>
  <si>
    <t>1259</t>
  </si>
  <si>
    <t>142.01.04.43.40.132</t>
  </si>
  <si>
    <t>1260</t>
  </si>
  <si>
    <t>142.01.04.43.40.133</t>
  </si>
  <si>
    <t>1261</t>
  </si>
  <si>
    <t>142.01.04.43.40.134</t>
  </si>
  <si>
    <t>1262</t>
  </si>
  <si>
    <t>142.01.04.43.40.135</t>
  </si>
  <si>
    <t>1263</t>
  </si>
  <si>
    <t>142.01.04.43.40.136</t>
  </si>
  <si>
    <t>1264</t>
  </si>
  <si>
    <t>142.01.04.43.40.137</t>
  </si>
  <si>
    <t xml:space="preserve">VALVULA MARIPOSA SIN VOLANTE DN 125 MM </t>
  </si>
  <si>
    <t>1265</t>
  </si>
  <si>
    <t>142.01.04.43.40.138</t>
  </si>
  <si>
    <t>1266</t>
  </si>
  <si>
    <t>142.01.04.43.40.139</t>
  </si>
  <si>
    <t xml:space="preserve">VALVULA DE COMPUERTA CON VOLANTE DN 100 MM </t>
  </si>
  <si>
    <t>1267</t>
  </si>
  <si>
    <t>142.01.04.43.40.14</t>
  </si>
  <si>
    <t>1272</t>
  </si>
  <si>
    <t>142.01.04.43.40.145</t>
  </si>
  <si>
    <t>1273</t>
  </si>
  <si>
    <t>142.01.04.43.40.146</t>
  </si>
  <si>
    <t>1281</t>
  </si>
  <si>
    <t>142.01.04.43.40.156</t>
  </si>
  <si>
    <t xml:space="preserve">VALVULA DE COMPUERTA SIN VOLANTE DN 150 MM COLOR AZUL </t>
  </si>
  <si>
    <t>APOLO</t>
  </si>
  <si>
    <t>ESTACION SANTA MARTHA - BODEGA DE TUBOS</t>
  </si>
  <si>
    <t>1282</t>
  </si>
  <si>
    <t>142.01.04.43.40.157</t>
  </si>
  <si>
    <t>1283</t>
  </si>
  <si>
    <t>142.01.04.43.40.158</t>
  </si>
  <si>
    <t>1285</t>
  </si>
  <si>
    <t>142.01.04.43.40.16</t>
  </si>
  <si>
    <t xml:space="preserve">VALVULA CHECK 150 MM COLOR NEGRA </t>
  </si>
  <si>
    <t>1288</t>
  </si>
  <si>
    <t>142.01.04.43.40.17</t>
  </si>
  <si>
    <t xml:space="preserve">VALVULA COMPUERTA DN 150 MM COLOR PLOMO </t>
  </si>
  <si>
    <t>1291</t>
  </si>
  <si>
    <t>142.01.04.43.40.20</t>
  </si>
  <si>
    <t xml:space="preserve">VALVULA MARIPOSA DN 500 MM </t>
  </si>
  <si>
    <t>1292</t>
  </si>
  <si>
    <t>142.01.04.43.40.24</t>
  </si>
  <si>
    <t>1293</t>
  </si>
  <si>
    <t>142.01.04.43.40.25</t>
  </si>
  <si>
    <t>1294</t>
  </si>
  <si>
    <t>142.01.04.43.40.26</t>
  </si>
  <si>
    <t>1295</t>
  </si>
  <si>
    <t>142.01.04.43.40.27</t>
  </si>
  <si>
    <t xml:space="preserve">VALVULA COMPUERTA DN 300 MM </t>
  </si>
  <si>
    <t>1296</t>
  </si>
  <si>
    <t>142.01.04.43.40.29</t>
  </si>
  <si>
    <t xml:space="preserve">VALVULA COMPUERTA DN 200 MM </t>
  </si>
  <si>
    <t>1297</t>
  </si>
  <si>
    <t>142.01.04.43.40.30</t>
  </si>
  <si>
    <t>1298</t>
  </si>
  <si>
    <t>142.01.04.43.40.31</t>
  </si>
  <si>
    <t xml:space="preserve">VALVULA COMPUERTA DN 400 MM </t>
  </si>
  <si>
    <t>ESTACION SANTA MARTHA - CAMARA DE VALVULAS</t>
  </si>
  <si>
    <t>1299</t>
  </si>
  <si>
    <t>142.01.04.43.40.32</t>
  </si>
  <si>
    <t xml:space="preserve">VALVULA MARIPOSA DN 400 MM </t>
  </si>
  <si>
    <t>1302</t>
  </si>
  <si>
    <t>142.01.04.43.40.47</t>
  </si>
  <si>
    <t xml:space="preserve">VALVULA COMPUERTA DN 80 MM </t>
  </si>
  <si>
    <t>1303</t>
  </si>
  <si>
    <t>142.01.04.43.40.48</t>
  </si>
  <si>
    <t>1304</t>
  </si>
  <si>
    <t>142.01.04.43.40.49</t>
  </si>
  <si>
    <t>1305</t>
  </si>
  <si>
    <t>142.01.04.43.40.50</t>
  </si>
  <si>
    <t>1307</t>
  </si>
  <si>
    <t>142.01.04.43.40.52</t>
  </si>
  <si>
    <t xml:space="preserve">VALVULA MARIPOSA DN150 MM </t>
  </si>
  <si>
    <t>1308</t>
  </si>
  <si>
    <t>142.01.04.43.40.53</t>
  </si>
  <si>
    <t>1309</t>
  </si>
  <si>
    <t>142.01.04.43.40.54</t>
  </si>
  <si>
    <t>1311</t>
  </si>
  <si>
    <t>142.01.04.43.40.78</t>
  </si>
  <si>
    <t xml:space="preserve">VALVULA CHECK DN 100 COLOR ROJO </t>
  </si>
  <si>
    <t>1312</t>
  </si>
  <si>
    <t>142.01.04.43.40.79</t>
  </si>
  <si>
    <t>1313</t>
  </si>
  <si>
    <t>142.01.04.43.40.80</t>
  </si>
  <si>
    <t>1314</t>
  </si>
  <si>
    <t>142.01.04.43.40.81</t>
  </si>
  <si>
    <t>1315</t>
  </si>
  <si>
    <t>142.01.04.43.40.82</t>
  </si>
  <si>
    <t>1316</t>
  </si>
  <si>
    <t>142.01.04.43.40.83</t>
  </si>
  <si>
    <t xml:space="preserve">VALVULA ALIVIADORA DE PRESION DN 100 MM COLOR ROJO </t>
  </si>
  <si>
    <t>1317</t>
  </si>
  <si>
    <t>142.01.04.43.40.84</t>
  </si>
  <si>
    <t>1318</t>
  </si>
  <si>
    <t>142.01.04.43.40.85</t>
  </si>
  <si>
    <t>1319</t>
  </si>
  <si>
    <t>142.01.04.43.40.86</t>
  </si>
  <si>
    <t>1320</t>
  </si>
  <si>
    <t>142.01.04.43.40.87</t>
  </si>
  <si>
    <t>1323</t>
  </si>
  <si>
    <t>142.01.04.43.40.90</t>
  </si>
  <si>
    <t>1324</t>
  </si>
  <si>
    <t>142.01.04.43.40.91</t>
  </si>
  <si>
    <t>1325</t>
  </si>
  <si>
    <t>142.01.04.43.40.92</t>
  </si>
  <si>
    <t>1326</t>
  </si>
  <si>
    <t>142.01.04.43.40.93</t>
  </si>
  <si>
    <t>1327</t>
  </si>
  <si>
    <t>142.01.04.43.40.94</t>
  </si>
  <si>
    <t>1330</t>
  </si>
  <si>
    <t>142.01.04.43.40.97</t>
  </si>
  <si>
    <t>1331</t>
  </si>
  <si>
    <t>142.01.04.43.40.98</t>
  </si>
  <si>
    <t>1332</t>
  </si>
  <si>
    <t>142.01.04.43.40.99</t>
  </si>
  <si>
    <t>1381</t>
  </si>
  <si>
    <t>142.01.07.43.11.02</t>
  </si>
  <si>
    <t>SPEED MIND</t>
  </si>
  <si>
    <t>1382</t>
  </si>
  <si>
    <t>142.01.07.43.11.03</t>
  </si>
  <si>
    <t>1383</t>
  </si>
  <si>
    <t>142.01.07.43.12.03</t>
  </si>
  <si>
    <t>1385</t>
  </si>
  <si>
    <t>142.01.07.43.14.01</t>
  </si>
  <si>
    <t xml:space="preserve">COMPUTADOR TECLADO Y MOUSE </t>
  </si>
  <si>
    <t>1386</t>
  </si>
  <si>
    <t>142.01.07.43.14.02</t>
  </si>
  <si>
    <t>CQ1-100LA</t>
  </si>
  <si>
    <t>2871</t>
  </si>
  <si>
    <t>142.03.99.112.54</t>
  </si>
  <si>
    <t>PLANTA DE TRATAMIENTO COLORADO - OFICINA (AREA ADMINISTRATIVA)</t>
  </si>
  <si>
    <t>2117</t>
  </si>
  <si>
    <t>142.01.04.112.37.01</t>
  </si>
  <si>
    <t>PLANTA DE TRATAMIENTO COLORADO - AREA DE CHATARRIZACION</t>
  </si>
  <si>
    <t>2748</t>
  </si>
  <si>
    <t>142.01.04.112.115</t>
  </si>
  <si>
    <t>BURETA  DIGITAL</t>
  </si>
  <si>
    <t>PROD-BURETA</t>
  </si>
  <si>
    <t>TITRAMAX</t>
  </si>
  <si>
    <t>2841</t>
  </si>
  <si>
    <t>142.01.04.43.57</t>
  </si>
  <si>
    <t>PLANTA DE TRATAMIENTO COLORADO - LABORATORIO</t>
  </si>
  <si>
    <t>2836</t>
  </si>
  <si>
    <t>142.01.04.112.75</t>
  </si>
  <si>
    <t xml:space="preserve">CONTADOR DE COLONIAS </t>
  </si>
  <si>
    <t>PROD-CONTADOR DE COLONIAS (NP)</t>
  </si>
  <si>
    <t>POL-EXO</t>
  </si>
  <si>
    <t>2835</t>
  </si>
  <si>
    <t>142.01.04.112.116</t>
  </si>
  <si>
    <t xml:space="preserve">ESPECTOFOTOMETRO </t>
  </si>
  <si>
    <t>PROD-ESPECTROMETRO</t>
  </si>
  <si>
    <t>MERCH</t>
  </si>
  <si>
    <t>2740</t>
  </si>
  <si>
    <t>142.01.03.112.15</t>
  </si>
  <si>
    <t xml:space="preserve">PIZARRA </t>
  </si>
  <si>
    <t>PIZARRA</t>
  </si>
  <si>
    <t>2110</t>
  </si>
  <si>
    <t>142.01.04.112.27.02</t>
  </si>
  <si>
    <t xml:space="preserve">ARQUETA ELECTRICA  DE LOS  MEZCLADORES </t>
  </si>
  <si>
    <t>PLANTA DE TRATAMIENTO COLORADO - AREA DE BODEGA PLANTA ALTA</t>
  </si>
  <si>
    <t>2157</t>
  </si>
  <si>
    <t>142.01.04.112.70.02</t>
  </si>
  <si>
    <t xml:space="preserve">BALANZA DE DOS PLATOS CAPACIDAD DE 2000 GRAMOS </t>
  </si>
  <si>
    <t>MEASURE TECH</t>
  </si>
  <si>
    <t>JYET-20A</t>
  </si>
  <si>
    <t>2131</t>
  </si>
  <si>
    <t>142.01.04.112.41.21</t>
  </si>
  <si>
    <t xml:space="preserve">BOMBA 2 HP COLOR VERDE </t>
  </si>
  <si>
    <t>PLANTA DE TRATAMIENTO COLORADO - INGRESO DE AGUA CRUDA</t>
  </si>
  <si>
    <t>2134</t>
  </si>
  <si>
    <t>142.01.04.112.41.26</t>
  </si>
  <si>
    <t xml:space="preserve">BOMBA DE SUCCION </t>
  </si>
  <si>
    <t>ROCKER</t>
  </si>
  <si>
    <t>2146</t>
  </si>
  <si>
    <t>142.01.04.112.43.03</t>
  </si>
  <si>
    <t xml:space="preserve">CAUDALIMETRO (BAJO TIERRA) </t>
  </si>
  <si>
    <t>ENDREES HAUSER</t>
  </si>
  <si>
    <t>PLANTA DE TRATAMIENTO COLORADO - AREA DE DESINFECCION</t>
  </si>
  <si>
    <t>2466</t>
  </si>
  <si>
    <t>142.01.04.112.57.01</t>
  </si>
  <si>
    <t xml:space="preserve">CINLINDRO DE CLORO GAS 1 TONELADA </t>
  </si>
  <si>
    <t xml:space="preserve">PLANTA DE TRATAMIENTO COLORADO </t>
  </si>
  <si>
    <t>2467</t>
  </si>
  <si>
    <t>142.01.04.112.57.02</t>
  </si>
  <si>
    <t>2108</t>
  </si>
  <si>
    <t>142.01.07.112.14.03</t>
  </si>
  <si>
    <t xml:space="preserve">COMPUTADOR DISCO DURO DE 500GB PANTALLA DE 18"  TARGETA DE VIDEO HD PUERTO USB2.0 </t>
  </si>
  <si>
    <t>COMPAC 18 ALL-IN.ONE</t>
  </si>
  <si>
    <t>2746</t>
  </si>
  <si>
    <t>142.01.04.112.113</t>
  </si>
  <si>
    <t xml:space="preserve">EQUIPOS PARA PRUEBAS </t>
  </si>
  <si>
    <t>PROD-EQUIPOS</t>
  </si>
  <si>
    <t>2153</t>
  </si>
  <si>
    <t>142.01.04.112.59.07</t>
  </si>
  <si>
    <t>2154</t>
  </si>
  <si>
    <t>142.01.04.112.59.08</t>
  </si>
  <si>
    <t>2451</t>
  </si>
  <si>
    <t>141.01.07.112.12.01</t>
  </si>
  <si>
    <t>ZUNTHTJC500503K</t>
  </si>
  <si>
    <t>LS20V300NS/ZM</t>
  </si>
  <si>
    <t>2747</t>
  </si>
  <si>
    <t>142.01.04.112.114</t>
  </si>
  <si>
    <t xml:space="preserve">PORTA FILTRO </t>
  </si>
  <si>
    <t>2102</t>
  </si>
  <si>
    <t>142.01.04.112.17.04</t>
  </si>
  <si>
    <t>CS-YC12MKV</t>
  </si>
  <si>
    <t>2333</t>
  </si>
  <si>
    <t>142.01.06.112.60.03</t>
  </si>
  <si>
    <t xml:space="preserve">TECLE ELECTRICO DE 2 TONELADAS </t>
  </si>
  <si>
    <t>CENTURY</t>
  </si>
  <si>
    <t>DHL02-01</t>
  </si>
  <si>
    <t>2263</t>
  </si>
  <si>
    <t>142.01.04.112.78.02</t>
  </si>
  <si>
    <t xml:space="preserve">TURBIDIMETRO PORTATIL </t>
  </si>
  <si>
    <t>ORBECO</t>
  </si>
  <si>
    <t>TB-200-10</t>
  </si>
  <si>
    <t xml:space="preserve">ESTACION COLORADO </t>
  </si>
  <si>
    <t>2441</t>
  </si>
  <si>
    <t>141.01.04.112.81.02</t>
  </si>
  <si>
    <t>NT-161</t>
  </si>
  <si>
    <t>2258</t>
  </si>
  <si>
    <t>142.01.04.112.40.51</t>
  </si>
  <si>
    <t xml:space="preserve">VALVULA COMPUERTA DN 300 MM CON VOLANTE (BAJO TIERRA) </t>
  </si>
  <si>
    <t>2259</t>
  </si>
  <si>
    <t>142.01.04.112.40.52</t>
  </si>
  <si>
    <t>ESTACION COLORADO - TANQUE COLORADO</t>
  </si>
  <si>
    <t>2261</t>
  </si>
  <si>
    <t>142.01.04.112.40.55</t>
  </si>
  <si>
    <t xml:space="preserve">VALVULA COMPUERTA DN 450 MM CON VOLANTE </t>
  </si>
  <si>
    <t>2260</t>
  </si>
  <si>
    <t>142.01.04.112.40.53</t>
  </si>
  <si>
    <t xml:space="preserve">VALVULA COMPUERTA DN 500 MM CON VOLANTE </t>
  </si>
  <si>
    <t>FSH</t>
  </si>
  <si>
    <t>2256</t>
  </si>
  <si>
    <t>142.01.04.112.40.43</t>
  </si>
  <si>
    <t>ESTACION COLORADO</t>
  </si>
  <si>
    <t>2257</t>
  </si>
  <si>
    <t>142.01.04.112.40.44</t>
  </si>
  <si>
    <t>2255</t>
  </si>
  <si>
    <t>142.01.04.112.40.42</t>
  </si>
  <si>
    <t xml:space="preserve">VALVULA MARIPOSA DN 600 MM CON VOLANTE COLOR AZUL </t>
  </si>
  <si>
    <t>2114</t>
  </si>
  <si>
    <t>142.01.04.112.27.06</t>
  </si>
  <si>
    <t>ARQUETA ELECTRICA CON MULTIMETRO Y AMPERIOS</t>
  </si>
  <si>
    <t>PLANTA DE TRATAMIENTO COLORADO - SALA DE DOSIFICACION DE CLORO</t>
  </si>
  <si>
    <t>2115</t>
  </si>
  <si>
    <t>142.01.04.112.27.07</t>
  </si>
  <si>
    <t>ARQUETA ELECTRICA DE BOMBA APAGADO Y ENCENDIDO</t>
  </si>
  <si>
    <t>1712</t>
  </si>
  <si>
    <t>142.01.04.44.44.05</t>
  </si>
  <si>
    <t>PLANTA DE TRATAMIENTO CEIBAL - SALA DE REACTIVOS</t>
  </si>
  <si>
    <t>1587</t>
  </si>
  <si>
    <t>142.01.04.44.41.01</t>
  </si>
  <si>
    <t>PLANTA DE TRATAMIENTO CEIBAL - ADMINISTRATIVA DE BODEGA DE QUIMICOS</t>
  </si>
  <si>
    <t>1664</t>
  </si>
  <si>
    <t>142.01.04.44.41.03</t>
  </si>
  <si>
    <t xml:space="preserve">BOMBA DOCIFICADORA DE CAL </t>
  </si>
  <si>
    <t>MC.90/108/H.90.H.7/9K5</t>
  </si>
  <si>
    <t>1665</t>
  </si>
  <si>
    <t>142.01.04.44.41.04</t>
  </si>
  <si>
    <t>1666</t>
  </si>
  <si>
    <t>142.01.04.44.41.05</t>
  </si>
  <si>
    <t>1667</t>
  </si>
  <si>
    <t>142.01.04.44.41.06</t>
  </si>
  <si>
    <t xml:space="preserve">BOMBA DOCIFICADORA DE SULFATO DE ALUMINIO </t>
  </si>
  <si>
    <t>MC.112/134/H.90.H.7/9</t>
  </si>
  <si>
    <t>1668</t>
  </si>
  <si>
    <t>142.01.04.44.41.07</t>
  </si>
  <si>
    <t>1684</t>
  </si>
  <si>
    <t>142.01.04.44.41.24</t>
  </si>
  <si>
    <t xml:space="preserve">BOMBA SUMERGIBLE </t>
  </si>
  <si>
    <t>PLANTA DE TRATAMIENTO CEIBAL - ESTACION DE BOMBEO DE AGUAS TRATADAS</t>
  </si>
  <si>
    <t>1675</t>
  </si>
  <si>
    <t>142.01.04.44.41.15</t>
  </si>
  <si>
    <t xml:space="preserve">BOMBA SUMERGIBLE DE 5 HP </t>
  </si>
  <si>
    <t>PLANTA DE TRATAMIENTO CEIBAL - BODEGA # 2</t>
  </si>
  <si>
    <t>1685</t>
  </si>
  <si>
    <t>142.01.04.44.41.25</t>
  </si>
  <si>
    <t>MOVIV3272</t>
  </si>
  <si>
    <t>PLANTA DE TRATAMIENTO CEIBAL - SALA DE MAQUINAS</t>
  </si>
  <si>
    <t>1593</t>
  </si>
  <si>
    <t>142.01.04.44.130.01</t>
  </si>
  <si>
    <t xml:space="preserve">CONDUCTIVIMETRO </t>
  </si>
  <si>
    <t>HQ140</t>
  </si>
  <si>
    <t>PLANTA DE TRATAMIENTO CEIBAL - LABORATORIO</t>
  </si>
  <si>
    <t>1590</t>
  </si>
  <si>
    <t>142.01.04.44.108.01</t>
  </si>
  <si>
    <t>1396</t>
  </si>
  <si>
    <t>141.01.07.44.12.01</t>
  </si>
  <si>
    <t xml:space="preserve">MONITOR CON TECLADO Y MOUSE  SIN REPONSABLE </t>
  </si>
  <si>
    <t>SM-7948</t>
  </si>
  <si>
    <t>1738</t>
  </si>
  <si>
    <t>142.01.04.44.49.07</t>
  </si>
  <si>
    <t>MOTOR 3.5 HP  (BOMBA DOSIFICADORA DE CAL) CHATARRA</t>
  </si>
  <si>
    <t>1734</t>
  </si>
  <si>
    <t>142.01.04.44.49.03</t>
  </si>
  <si>
    <t xml:space="preserve">MOTOR DE 3.5 HP </t>
  </si>
  <si>
    <t>LS112MT</t>
  </si>
  <si>
    <t>1735</t>
  </si>
  <si>
    <t>142.01.04.44.49.04</t>
  </si>
  <si>
    <t>1736</t>
  </si>
  <si>
    <t>142.01.04.44.49.05</t>
  </si>
  <si>
    <t>2477</t>
  </si>
  <si>
    <t>142.01.04.44.31.01</t>
  </si>
  <si>
    <t xml:space="preserve">PARA RAYOS DE 69 KV </t>
  </si>
  <si>
    <t>SUBESTACION ELECTRICA CEIBAL - SUBESTACION ELECTRICA CEIBAL</t>
  </si>
  <si>
    <t>2478</t>
  </si>
  <si>
    <t>142.01.04.44.31.02</t>
  </si>
  <si>
    <t>2479</t>
  </si>
  <si>
    <t>142.01.04.44.31.03</t>
  </si>
  <si>
    <t>1203</t>
  </si>
  <si>
    <t>142.01.04.43.135.01</t>
  </si>
  <si>
    <t xml:space="preserve">PULIDORA ELECTRICA PORTATIL </t>
  </si>
  <si>
    <t>PROD-PULIDORA ELECTRICA PORTATIL</t>
  </si>
  <si>
    <t>D WALT</t>
  </si>
  <si>
    <t>D28114</t>
  </si>
  <si>
    <t>997</t>
  </si>
  <si>
    <t>141.01.07.93.83.02</t>
  </si>
  <si>
    <t>FUYITSU</t>
  </si>
  <si>
    <t>EDIFICIO PRINCIPAL- - DPTO. DE ARCHIVO</t>
  </si>
  <si>
    <t>879</t>
  </si>
  <si>
    <t>141.01.03.70.02.02</t>
  </si>
  <si>
    <t>SILLLON EJECUTIVO DE OFICINA DE 5 RUEDAS COLOR NEGRO COLOR NEGRO</t>
  </si>
  <si>
    <t xml:space="preserve">ALCIVAR RODRIGUEZ JOSE  FABRICIO </t>
  </si>
  <si>
    <t>NMR85H</t>
  </si>
  <si>
    <t>CAMION</t>
  </si>
  <si>
    <t>2140</t>
  </si>
  <si>
    <t>141.01.04.78.17</t>
  </si>
  <si>
    <t xml:space="preserve">ACONDICIONADOR DE AIRE </t>
  </si>
  <si>
    <t>EDIFICIO ARTEAGA - DPTO. DE RECURSOS FISICOS</t>
  </si>
  <si>
    <t>2139</t>
  </si>
  <si>
    <t>141.01.03.85.82</t>
  </si>
  <si>
    <t xml:space="preserve">PERCHAS - ARCHIVADOR </t>
  </si>
  <si>
    <t>EDIFICIO PRINCIPAL- - DIRECCION FINANCIERA Y PRESUPUESTO</t>
  </si>
  <si>
    <t>2741</t>
  </si>
  <si>
    <t>142.01.03.98.15</t>
  </si>
  <si>
    <t>LAGUNAS DE OXIDACION - BODEGA</t>
  </si>
  <si>
    <t>2222</t>
  </si>
  <si>
    <t>141.01.07.67.83</t>
  </si>
  <si>
    <t>GERENCIA TECNICA</t>
  </si>
  <si>
    <t>EDIFICIO ARTEAGA - DIRECCION TECNICA</t>
  </si>
  <si>
    <t>2860</t>
  </si>
  <si>
    <t>142.01.06.67.60</t>
  </si>
  <si>
    <t xml:space="preserve">TECLES </t>
  </si>
  <si>
    <t>DIRECCION TECNICA</t>
  </si>
  <si>
    <t>302</t>
  </si>
  <si>
    <t>141.01.06.69.66.02</t>
  </si>
  <si>
    <t>EDIFICIO ARTEAGA - DPTO. CONTROL DE PERDIDA Y DEFRAUDACION</t>
  </si>
  <si>
    <t>935</t>
  </si>
  <si>
    <t>141.01.04.91.115.01</t>
  </si>
  <si>
    <t>DMC-FZ50</t>
  </si>
  <si>
    <t>EDIFICIO ARTEAGA - DPTO. DE ALCANTARILLADO</t>
  </si>
  <si>
    <t>323</t>
  </si>
  <si>
    <t>141.01.07.80.14.05</t>
  </si>
  <si>
    <t xml:space="preserve">COMPUTADOR CON TECADO Y MOUSE </t>
  </si>
  <si>
    <t>EDIFICIO ARTEAGA - DPTO. DE TALENTO HUMANO</t>
  </si>
  <si>
    <t>965</t>
  </si>
  <si>
    <t>141.01.07.85.11.01</t>
  </si>
  <si>
    <t>DIRECCION FINANCIERA</t>
  </si>
  <si>
    <t>573</t>
  </si>
  <si>
    <t>141.01.07.68.11.01</t>
  </si>
  <si>
    <t>Z600</t>
  </si>
  <si>
    <t>EDIFICIO ARTEAGA - DPTO. DE INFRAESTRUCTURA Y SANEAMIENTO</t>
  </si>
  <si>
    <t>2439</t>
  </si>
  <si>
    <t>141.01.03.98.09.01</t>
  </si>
  <si>
    <t xml:space="preserve">ANAQUEL DE 6 COMPARTIMIENTOS </t>
  </si>
  <si>
    <t>LAGUNAS DE OXIDACION - VIVIENDA PARA OPERADORES</t>
  </si>
  <si>
    <t>682</t>
  </si>
  <si>
    <t>141.01.03.89.84.02</t>
  </si>
  <si>
    <t xml:space="preserve">APARADOR DE 2 ABRAS COLOR CAFÉ DE 1.60X0.75X1.00 CTMS </t>
  </si>
  <si>
    <t>681</t>
  </si>
  <si>
    <t>141.01.03.89.84.01</t>
  </si>
  <si>
    <t xml:space="preserve">APARADOR DE METAL, MADERA, VIDRIO DOS ABRAS COLOR CAFÉ 2.00X0.95 CTMS </t>
  </si>
  <si>
    <t>1942</t>
  </si>
  <si>
    <t>142.01.04.92.27.03</t>
  </si>
  <si>
    <t xml:space="preserve">ARQUETA ELECTRICA CON VOLTIMETRO Y AMPERIMETRO </t>
  </si>
  <si>
    <t>SUBESTACION LAS ROCAS</t>
  </si>
  <si>
    <t>SUBESTACION DE BOMBEO LAS ROCAS - SUBESTACION DE BOMBEO LAS ROCAS</t>
  </si>
  <si>
    <t>1941</t>
  </si>
  <si>
    <t>142.01.04.92.27.02</t>
  </si>
  <si>
    <t xml:space="preserve">ARQUETA ELECTRICA GENERAL </t>
  </si>
  <si>
    <t>2744</t>
  </si>
  <si>
    <t>142.01.04.109.37</t>
  </si>
  <si>
    <t xml:space="preserve">ARRANCADOR </t>
  </si>
  <si>
    <t>2488</t>
  </si>
  <si>
    <t>142.01.04.98.61.01</t>
  </si>
  <si>
    <t xml:space="preserve">BALANZA GENERAL DE METAL </t>
  </si>
  <si>
    <t>VOLAND</t>
  </si>
  <si>
    <t>220R</t>
  </si>
  <si>
    <t>SUBESTACION DE BOMBEO UMIÑA</t>
  </si>
  <si>
    <t>2438</t>
  </si>
  <si>
    <t>CAJA FUERTE</t>
  </si>
  <si>
    <t>YONEFA</t>
  </si>
  <si>
    <t>RECAUDACION JARAMIJO - RECAUDACION JARAMIJO</t>
  </si>
  <si>
    <t>981</t>
  </si>
  <si>
    <t>141.01.07.91.11.01</t>
  </si>
  <si>
    <t>983</t>
  </si>
  <si>
    <t>141.01.07.91.11.03</t>
  </si>
  <si>
    <t>WRITEMASTER</t>
  </si>
  <si>
    <t>53</t>
  </si>
  <si>
    <t>141.01.07.79.14.06</t>
  </si>
  <si>
    <t xml:space="preserve">Computador de escritorio Hurricane AMD perfil 1.2 serie XECEQUA1771F110918PC001 incluye mouse teclado y monitor </t>
  </si>
  <si>
    <t>20MK400 MONITOR S/804NTJJEB869</t>
  </si>
  <si>
    <t>DPTO. GESTION</t>
  </si>
  <si>
    <t>EDIFICIO ARTEAGA - DPTO. GESTION DE BIENES</t>
  </si>
  <si>
    <t>1096</t>
  </si>
  <si>
    <t>142.01.04.31.41.04</t>
  </si>
  <si>
    <t xml:space="preserve">BOMBA DE 100HP </t>
  </si>
  <si>
    <t>HIDROSTAL</t>
  </si>
  <si>
    <t>ESTACION DE BOMBEO RIO DE ORO</t>
  </si>
  <si>
    <t>ESTACION DE BOMBEO RIO DE ORO - ESTACION DE BOMBEO RIO DE ORO</t>
  </si>
  <si>
    <t>1978</t>
  </si>
  <si>
    <t>142.01.06.47.62.01</t>
  </si>
  <si>
    <t xml:space="preserve">BOMBA FUMIGADORA </t>
  </si>
  <si>
    <t>BOMBA FUMIGADORA(NO USAR)</t>
  </si>
  <si>
    <t>SOYODA</t>
  </si>
  <si>
    <t>PLANTA DE CAPTACION CAZA LAGARTO</t>
  </si>
  <si>
    <t>PLANTA DE CAPTACION CAZA LAGARTO - BODEGA TALLER</t>
  </si>
  <si>
    <t>1701</t>
  </si>
  <si>
    <t>142.01.04.44.41.43</t>
  </si>
  <si>
    <t xml:space="preserve">BOMBA SUMERGIBLE 5 HP </t>
  </si>
  <si>
    <t>WS3034D4</t>
  </si>
  <si>
    <t>1680</t>
  </si>
  <si>
    <t>142.01.04.44.41.20</t>
  </si>
  <si>
    <t>3356/665-1271146</t>
  </si>
  <si>
    <t>1944</t>
  </si>
  <si>
    <t>142.01.04.92.41.02</t>
  </si>
  <si>
    <t>1943</t>
  </si>
  <si>
    <t>142.01.04.92.41.01</t>
  </si>
  <si>
    <t xml:space="preserve">BOMBA SUMERGIBLE DE 30HP </t>
  </si>
  <si>
    <t>2400</t>
  </si>
  <si>
    <t>142.01.04.41.41.02</t>
  </si>
  <si>
    <t>29</t>
  </si>
  <si>
    <t>141.01.07.58.14.021</t>
  </si>
  <si>
    <t xml:space="preserve">Computador de escritorio PC 2XEC000733PC0015 MOUSE 174700853 TECLADO 174701235 MONITOR 804NTGYEEB983 </t>
  </si>
  <si>
    <t>ANALISIS Y FACTURACION</t>
  </si>
  <si>
    <t>EDIFICIO ARTEAGA - DPTO. DE ANALISIS Y FACTURACION</t>
  </si>
  <si>
    <t>1144</t>
  </si>
  <si>
    <t>142.01.04.37.57.02</t>
  </si>
  <si>
    <t>2483</t>
  </si>
  <si>
    <t>142.01.04.49.57.01</t>
  </si>
  <si>
    <t xml:space="preserve">CILINDRO DE CLORO GAS DE 68 KILOGRAMOS </t>
  </si>
  <si>
    <t>ESTACION DE BOMBEO LOS ANGELES</t>
  </si>
  <si>
    <t>1981</t>
  </si>
  <si>
    <t>142.01.06.47.89.04</t>
  </si>
  <si>
    <t xml:space="preserve">COMPRESOR DE AIRE </t>
  </si>
  <si>
    <t>CT224-B3</t>
  </si>
  <si>
    <t>PLANTA DE CAPTACION CAZA LAGARTO - AREA DE TALLER (PRODUCTOS QUIMICOS)</t>
  </si>
  <si>
    <t>561</t>
  </si>
  <si>
    <t>141.01.07.58.14.01</t>
  </si>
  <si>
    <t>CARTERA Y COBRANZAS</t>
  </si>
  <si>
    <t>EDIFICIO PRINCIPAL- - GESTION DE COBRANZAS</t>
  </si>
  <si>
    <t>2082</t>
  </si>
  <si>
    <t>142.01.07.98.14.01</t>
  </si>
  <si>
    <t>299</t>
  </si>
  <si>
    <t>141.01.06.69.65.01</t>
  </si>
  <si>
    <t xml:space="preserve">GEOFONO </t>
  </si>
  <si>
    <t>GEOFONO</t>
  </si>
  <si>
    <t>XMIC</t>
  </si>
  <si>
    <t>PALMER</t>
  </si>
  <si>
    <t>300</t>
  </si>
  <si>
    <t>141.01.06.69.65.02</t>
  </si>
  <si>
    <t>2141</t>
  </si>
  <si>
    <t>141.01.07.54.14</t>
  </si>
  <si>
    <t xml:space="preserve">COMPUTADORA </t>
  </si>
  <si>
    <t>EDIFICIO ARTEAGA - DPTO. DE SECRETARIA JURIDICA</t>
  </si>
  <si>
    <t>790</t>
  </si>
  <si>
    <t>141.01.07.92.11.01</t>
  </si>
  <si>
    <t>EDIFICIO ARTEAGA - DIRECCION TIC</t>
  </si>
  <si>
    <t>794</t>
  </si>
  <si>
    <t>141.01.07.92.11.05</t>
  </si>
  <si>
    <t>K1L29LT#ABM</t>
  </si>
  <si>
    <t>563</t>
  </si>
  <si>
    <t>141.01.07.63.11.01</t>
  </si>
  <si>
    <t>EDIFICIO ARTEAGA - DPTO. DE CATASTRO</t>
  </si>
  <si>
    <t>2090</t>
  </si>
  <si>
    <t>141.01.07.63.11.02</t>
  </si>
  <si>
    <t>1062P</t>
  </si>
  <si>
    <t>2091</t>
  </si>
  <si>
    <t>141.01.07.63.11.03</t>
  </si>
  <si>
    <t>12</t>
  </si>
  <si>
    <t>141.01.07.92.111.01</t>
  </si>
  <si>
    <t>EDIFICIO PRINCIPAL- - DPTO. DE INFORMATICA</t>
  </si>
  <si>
    <t>715</t>
  </si>
  <si>
    <t>141.01.04.89.78.02</t>
  </si>
  <si>
    <t>18</t>
  </si>
  <si>
    <t>141.01.04.58.03.01</t>
  </si>
  <si>
    <t xml:space="preserve">Equipo de Medición de Aguas Residuales con diferentes accesorios </t>
  </si>
  <si>
    <t>PROD-EQUIPO DE MEDICION DE AGUAS</t>
  </si>
  <si>
    <t>EDIFICIO ARTEAGA - DIRECCION COMERCIAL</t>
  </si>
  <si>
    <t>2029</t>
  </si>
  <si>
    <t>142.01.04.98.69.01</t>
  </si>
  <si>
    <t xml:space="preserve">EQUIPO MULTIPARAMETROS </t>
  </si>
  <si>
    <t>PROD-EQUIPO MULTIPARAMETRO</t>
  </si>
  <si>
    <t>HQ40D</t>
  </si>
  <si>
    <t>LAGUNAS DE OXIDACION - LABORATORIO</t>
  </si>
  <si>
    <t>933</t>
  </si>
  <si>
    <t>141.01.04.82.81.01</t>
  </si>
  <si>
    <t xml:space="preserve">INTERCOMUNICADOR </t>
  </si>
  <si>
    <t>INTERCOMUNICADOR</t>
  </si>
  <si>
    <t>MOTOROLA</t>
  </si>
  <si>
    <t>752</t>
  </si>
  <si>
    <t>141.01.07.64.12.03</t>
  </si>
  <si>
    <t>FACTURACION</t>
  </si>
  <si>
    <t>2375</t>
  </si>
  <si>
    <t>141.01.07.68.12.01</t>
  </si>
  <si>
    <t xml:space="preserve">MONITOR CON TECLADO Y MOUSE </t>
  </si>
  <si>
    <t>W2353VUV</t>
  </si>
  <si>
    <t>2848</t>
  </si>
  <si>
    <t>142.01.06.127.17</t>
  </si>
  <si>
    <t>2857</t>
  </si>
  <si>
    <t>142.01.06.47.17</t>
  </si>
  <si>
    <t>PLANTA DE CAPTACION CAZA LAGARTO - ESTACION NUEVA</t>
  </si>
  <si>
    <t>2373</t>
  </si>
  <si>
    <t>141.01.07.67.12.01</t>
  </si>
  <si>
    <t>DIS6WA</t>
  </si>
  <si>
    <t>2394</t>
  </si>
  <si>
    <t>141.01.07.93.12.01</t>
  </si>
  <si>
    <t>100NDXOGH306</t>
  </si>
  <si>
    <t>W1943CV</t>
  </si>
  <si>
    <t>598</t>
  </si>
  <si>
    <t>141.01.07.94.12.03</t>
  </si>
  <si>
    <t>CN-04FF47-64180-47EOVKB</t>
  </si>
  <si>
    <t>COMRAS PUBLICAS</t>
  </si>
  <si>
    <t>EDIFICIO ARTEAGA - DPTO. DE COMPRAS PUBLICAS</t>
  </si>
  <si>
    <t>974</t>
  </si>
  <si>
    <t>141.01.07.86.12.01</t>
  </si>
  <si>
    <t>EL22102230B</t>
  </si>
  <si>
    <t>CONTABILIDAD</t>
  </si>
  <si>
    <t>EDIFICIO PRINCIPAL- - DPTO. DE CONTABILIDAD</t>
  </si>
  <si>
    <t>1140</t>
  </si>
  <si>
    <t>142.01.04.37.49.01</t>
  </si>
  <si>
    <t>THE TITAN LINE</t>
  </si>
  <si>
    <t>1979</t>
  </si>
  <si>
    <t>142.01.06.47.63.01</t>
  </si>
  <si>
    <t xml:space="preserve">MOTOR DESBROZADORA </t>
  </si>
  <si>
    <t>STIHL</t>
  </si>
  <si>
    <t>HT131</t>
  </si>
  <si>
    <t>1773</t>
  </si>
  <si>
    <t>142.01.04.44.49.43</t>
  </si>
  <si>
    <t xml:space="preserve">MOTOR ELECTRICO COLOR VERDE </t>
  </si>
  <si>
    <t>8LN-21</t>
  </si>
  <si>
    <t>1740</t>
  </si>
  <si>
    <t>142.01.04.44.49.09</t>
  </si>
  <si>
    <t>LS906</t>
  </si>
  <si>
    <t>2311</t>
  </si>
  <si>
    <t>142.01.04.122.38.01</t>
  </si>
  <si>
    <t xml:space="preserve">PANEL ELECTRICO PRINCIPAL 0 </t>
  </si>
  <si>
    <t>2312</t>
  </si>
  <si>
    <t>142.01.04.122.38.02</t>
  </si>
  <si>
    <t>1060</t>
  </si>
  <si>
    <t>141.01.03.93.82.56</t>
  </si>
  <si>
    <t>1980</t>
  </si>
  <si>
    <t>142.01.06.47.63.02</t>
  </si>
  <si>
    <t xml:space="preserve">PODADORA </t>
  </si>
  <si>
    <t>PROD-PODADORA</t>
  </si>
  <si>
    <t>F5280</t>
  </si>
  <si>
    <t>2485</t>
  </si>
  <si>
    <t>142.01.04.98.112.01</t>
  </si>
  <si>
    <t xml:space="preserve">REACTOR DE 110V 15 X 16 MM </t>
  </si>
  <si>
    <t>PROD-REACTOR AF (NP)</t>
  </si>
  <si>
    <t>2476</t>
  </si>
  <si>
    <t>142.01.04.44.28.01</t>
  </si>
  <si>
    <t xml:space="preserve">RECTIFICADOR DE 10 KVA </t>
  </si>
  <si>
    <t>PROD-RECTIFICADOR AF (PN)</t>
  </si>
  <si>
    <t>SAFT</t>
  </si>
  <si>
    <t>2031</t>
  </si>
  <si>
    <t>142.01.04.98.99.02</t>
  </si>
  <si>
    <t xml:space="preserve">REFRIGERADORA DE 5 PIES </t>
  </si>
  <si>
    <t>DAEWOO</t>
  </si>
  <si>
    <t>FR-146</t>
  </si>
  <si>
    <t>2520</t>
  </si>
  <si>
    <t>142.01.06.98.88.01</t>
  </si>
  <si>
    <t xml:space="preserve">SIERRA CIRCULAR PERLES </t>
  </si>
  <si>
    <t>PROD-SIERRA CIRCULAR</t>
  </si>
  <si>
    <t>PERLES</t>
  </si>
  <si>
    <t>K265</t>
  </si>
  <si>
    <t>2518</t>
  </si>
  <si>
    <t>142.01.06.47.88.01</t>
  </si>
  <si>
    <t xml:space="preserve">SIERRA ELECTRICA </t>
  </si>
  <si>
    <t>PROD-SIERRA ELECTRICA AF (NP)</t>
  </si>
  <si>
    <t>T13800Q</t>
  </si>
  <si>
    <t>934</t>
  </si>
  <si>
    <t>141.01.04.85.17.01</t>
  </si>
  <si>
    <t>INVENTER V</t>
  </si>
  <si>
    <t>2360</t>
  </si>
  <si>
    <t>141.01.04.85.80.01</t>
  </si>
  <si>
    <t>298</t>
  </si>
  <si>
    <t>141.01.06.69.113.01</t>
  </si>
  <si>
    <t xml:space="preserve">TALADRO INALAMBRICO PORTATIL </t>
  </si>
  <si>
    <t>SC201-B3</t>
  </si>
  <si>
    <t>LITHIUM</t>
  </si>
  <si>
    <t>704</t>
  </si>
  <si>
    <t>141.01.04.64.81.04</t>
  </si>
  <si>
    <t>2365</t>
  </si>
  <si>
    <t>141.01.04.91.81.01</t>
  </si>
  <si>
    <t>1982</t>
  </si>
  <si>
    <t>142.01.06.47.90.01</t>
  </si>
  <si>
    <t>LINCOLN</t>
  </si>
  <si>
    <t>707</t>
  </si>
  <si>
    <t>141.01.04.89.17.03</t>
  </si>
  <si>
    <t>709</t>
  </si>
  <si>
    <t>141.01.04.89.17.05</t>
  </si>
  <si>
    <t>INNOVA</t>
  </si>
  <si>
    <t>710</t>
  </si>
  <si>
    <t>141.01.04.89.17.06</t>
  </si>
  <si>
    <t>711</t>
  </si>
  <si>
    <t>141.01.04.89.17.07</t>
  </si>
  <si>
    <t>LENNOX</t>
  </si>
  <si>
    <t>1195</t>
  </si>
  <si>
    <t>141.01.04.44.17.01</t>
  </si>
  <si>
    <t xml:space="preserve">SPLIT COLOR BLANCO HUESO DE 9000 BTU </t>
  </si>
  <si>
    <t>2487</t>
  </si>
  <si>
    <t>142.01.04.98.117.01</t>
  </si>
  <si>
    <t xml:space="preserve">TERMOMETRO </t>
  </si>
  <si>
    <t>PROD-TERMOMETRO</t>
  </si>
  <si>
    <t>SPERT CIENTIFIC</t>
  </si>
  <si>
    <t>1938</t>
  </si>
  <si>
    <t>142.01.04.92.26.01</t>
  </si>
  <si>
    <t xml:space="preserve">TRANSFORMADOR MONOFASICO DE 50KVA </t>
  </si>
  <si>
    <t>1939</t>
  </si>
  <si>
    <t>142.01.04.92.26.02</t>
  </si>
  <si>
    <t>2307</t>
  </si>
  <si>
    <t>142.01.04.122.26.01</t>
  </si>
  <si>
    <t>735</t>
  </si>
  <si>
    <t>141.01.04.92.81.06</t>
  </si>
  <si>
    <t>551</t>
  </si>
  <si>
    <t>141.01.04.94.81.03</t>
  </si>
  <si>
    <t>699</t>
  </si>
  <si>
    <t>141.01.04.63.81.01</t>
  </si>
  <si>
    <t>725</t>
  </si>
  <si>
    <t>141.01.04.89.81.03</t>
  </si>
  <si>
    <t>726</t>
  </si>
  <si>
    <t>141.01.04.89.81.04</t>
  </si>
  <si>
    <t>727</t>
  </si>
  <si>
    <t>141.01.04.89.81.05</t>
  </si>
  <si>
    <t>2354</t>
  </si>
  <si>
    <t>141.01.04.62.81.01</t>
  </si>
  <si>
    <t>EDIFICIO PRINCIPAL- - GESTION DE SERVICIOS</t>
  </si>
  <si>
    <t>2366</t>
  </si>
  <si>
    <t>141.01.04.93.81.01</t>
  </si>
  <si>
    <t>TRITP-LITE</t>
  </si>
  <si>
    <t>2326</t>
  </si>
  <si>
    <t>142.01.04.122.40.13</t>
  </si>
  <si>
    <t xml:space="preserve">VALVULA ALIVIADORA DE PRESION DN250MM </t>
  </si>
  <si>
    <t>GUICHON S.A.</t>
  </si>
  <si>
    <t>2327</t>
  </si>
  <si>
    <t>142.01.04.122.40.14</t>
  </si>
  <si>
    <t>1909</t>
  </si>
  <si>
    <t>142.01.04.50.40.08</t>
  </si>
  <si>
    <t>ESTACION INTERMEDIA EL AROMO</t>
  </si>
  <si>
    <t>2324</t>
  </si>
  <si>
    <t>142.01.04.122.40.11</t>
  </si>
  <si>
    <t xml:space="preserve">VALVULA CHECK DN400MM </t>
  </si>
  <si>
    <t>R4WRS</t>
  </si>
  <si>
    <t>2325</t>
  </si>
  <si>
    <t>142.01.04.122.40.12</t>
  </si>
  <si>
    <t>2330</t>
  </si>
  <si>
    <t>142.01.04.122.40.22</t>
  </si>
  <si>
    <t xml:space="preserve">VALVULA DE AIRE DN 150MM </t>
  </si>
  <si>
    <t>2314</t>
  </si>
  <si>
    <t>142.01.04.122.40.01</t>
  </si>
  <si>
    <t>AVK</t>
  </si>
  <si>
    <t>SGMF</t>
  </si>
  <si>
    <t>2317</t>
  </si>
  <si>
    <t>142.01.04.122.40.04</t>
  </si>
  <si>
    <t>351PA</t>
  </si>
  <si>
    <t>2320</t>
  </si>
  <si>
    <t>142.01.04.122.40.07</t>
  </si>
  <si>
    <t>2315</t>
  </si>
  <si>
    <t>142.01.04.122.40.02</t>
  </si>
  <si>
    <t xml:space="preserve">VÁLVULA DE CONTROL ANTICIPADORA DE ONDA DN 250MM </t>
  </si>
  <si>
    <t>720 WP</t>
  </si>
  <si>
    <t>2328</t>
  </si>
  <si>
    <t>142.01.04.122.40.15</t>
  </si>
  <si>
    <t>2316</t>
  </si>
  <si>
    <t>142.01.04.122.40.03</t>
  </si>
  <si>
    <t xml:space="preserve">VALVULA MARIPOSA DN 600MM CON VOLANTE </t>
  </si>
  <si>
    <t>B25JPA</t>
  </si>
  <si>
    <t>2319</t>
  </si>
  <si>
    <t>142.01.04.122.40.06</t>
  </si>
  <si>
    <t>2318</t>
  </si>
  <si>
    <t>142.01.04.122.40.05</t>
  </si>
  <si>
    <t>GS1002</t>
  </si>
  <si>
    <t>2321</t>
  </si>
  <si>
    <t>142.01.04.122.40.08</t>
  </si>
  <si>
    <t>2322</t>
  </si>
  <si>
    <t>142.01.04.122.40.09</t>
  </si>
  <si>
    <t xml:space="preserve">VALVULA RETENCION DN400MM </t>
  </si>
  <si>
    <t>2323</t>
  </si>
  <si>
    <t>142.01.04.122.40.10</t>
  </si>
  <si>
    <t>valor a asegurar</t>
  </si>
  <si>
    <t>CODIGO</t>
  </si>
  <si>
    <t>DESCRIPCION DEL BIEN</t>
  </si>
  <si>
    <t>AÑO</t>
  </si>
  <si>
    <t>MARCA</t>
  </si>
  <si>
    <t>MODELO</t>
  </si>
  <si>
    <t>CANTIDAD</t>
  </si>
  <si>
    <t>VALOR UNITARIO</t>
  </si>
  <si>
    <t>VALOR DE REPOSICION</t>
  </si>
  <si>
    <t>FACTOR DE DEPRECIACION</t>
  </si>
  <si>
    <t>FACTOR DE OBSOLESCENCIA</t>
  </si>
  <si>
    <t>FACTOR DE MANTENIMIENTO</t>
  </si>
  <si>
    <t>TOTAL DE FACTORES</t>
  </si>
  <si>
    <t>VALOR RAZONABLE</t>
  </si>
  <si>
    <t>MALO</t>
  </si>
  <si>
    <t>MOTOR</t>
  </si>
  <si>
    <t>PLACA</t>
  </si>
  <si>
    <t>CHASIS</t>
  </si>
  <si>
    <t>MINI VAND</t>
  </si>
  <si>
    <t>MINI VAN 200</t>
  </si>
  <si>
    <t>LAQ8A82710942</t>
  </si>
  <si>
    <t>LZWACAGA4B4003220</t>
  </si>
  <si>
    <t>LAQ8A82710939</t>
  </si>
  <si>
    <t>LZWACAGA6B4003221</t>
  </si>
  <si>
    <t>LAQ8AB1911553</t>
  </si>
  <si>
    <t>LZWACA6B4005177</t>
  </si>
  <si>
    <t>LAQ8B60211316</t>
  </si>
  <si>
    <t>LZWACAGAS5C4001915</t>
  </si>
  <si>
    <t>CAMIONETA</t>
  </si>
  <si>
    <t>D-MAX</t>
  </si>
  <si>
    <t>4JH1-997068</t>
  </si>
  <si>
    <t>8LBETF1B0103091</t>
  </si>
  <si>
    <t>4JJ1PA2251</t>
  </si>
  <si>
    <t>8LBEDF3T5E039703</t>
  </si>
  <si>
    <t>4JA1-923672</t>
  </si>
  <si>
    <t>8LBDT4L2B0071252</t>
  </si>
  <si>
    <t>4JH1351663</t>
  </si>
  <si>
    <t>8LBEDF1F970003234</t>
  </si>
  <si>
    <t>4JH1352250</t>
  </si>
  <si>
    <t>8LBETF1F570003238</t>
  </si>
  <si>
    <t>4JA1-138935</t>
  </si>
  <si>
    <t>8LBDTF4L0C0122930</t>
  </si>
  <si>
    <t>MOTO</t>
  </si>
  <si>
    <t>TRAIL FW200</t>
  </si>
  <si>
    <t>164FMLF7177926</t>
  </si>
  <si>
    <t>LY4YCCMC7FK010167</t>
  </si>
  <si>
    <t>4JJ1984581</t>
  </si>
  <si>
    <t>JAAMMR85HBT100368</t>
  </si>
  <si>
    <t>4HK1908355</t>
  </si>
  <si>
    <t>JAANPR75HB7101502</t>
  </si>
  <si>
    <t>142.01.05.74.139.03</t>
  </si>
  <si>
    <t>M-00383</t>
  </si>
  <si>
    <t>1HTAA17BCHB13230</t>
  </si>
  <si>
    <t>RETROEXCAVADORA</t>
  </si>
  <si>
    <t>RG38084U265320M</t>
  </si>
  <si>
    <t>3CX</t>
  </si>
  <si>
    <t>SB320-40339Q08401</t>
  </si>
  <si>
    <t>JCB3CXSC01706858</t>
  </si>
  <si>
    <t>3C</t>
  </si>
  <si>
    <t>SB320-40338Q051651</t>
  </si>
  <si>
    <t>JCB3C4TCC0201</t>
  </si>
  <si>
    <t>SB320-40345Q09770</t>
  </si>
  <si>
    <t>JCB3CXSA02100562</t>
  </si>
  <si>
    <t>EXCAVADORA TIPO ORUGA</t>
  </si>
  <si>
    <t>JS200LC</t>
  </si>
  <si>
    <t>4HK1XYSJ02485838</t>
  </si>
  <si>
    <t>JCBJS20BK02063042</t>
  </si>
  <si>
    <t>4JJ1PY5488</t>
  </si>
  <si>
    <t>8LBETF3N5H0368306</t>
  </si>
  <si>
    <t>4HK1967643</t>
  </si>
  <si>
    <t>JALFRR9OLC7001009</t>
  </si>
  <si>
    <t>LUV 2300</t>
  </si>
  <si>
    <t>AZB1433939</t>
  </si>
  <si>
    <t>TFR16HD967108426</t>
  </si>
  <si>
    <t>142.01.05.67.136.09</t>
  </si>
  <si>
    <t>MCT-320</t>
  </si>
  <si>
    <t>RODEO</t>
  </si>
  <si>
    <t>6VD1883806</t>
  </si>
  <si>
    <t>8LDUCS25GY0106018</t>
  </si>
  <si>
    <t>142.01.05.67.139.05</t>
  </si>
  <si>
    <t>CAMION SIFONERO</t>
  </si>
  <si>
    <t>MED-030</t>
  </si>
  <si>
    <t>VACCON</t>
  </si>
  <si>
    <t>1WM21472</t>
  </si>
  <si>
    <t>1FDYN80F8WVA33259</t>
  </si>
  <si>
    <t>142.01.05.67.153.01</t>
  </si>
  <si>
    <t>TRICIMOTO</t>
  </si>
  <si>
    <t>HK-3091</t>
  </si>
  <si>
    <t>JPM</t>
  </si>
  <si>
    <t>163FML8D100221</t>
  </si>
  <si>
    <t>LRYHAMZ25BOB00052</t>
  </si>
  <si>
    <t>142.01.05.67.153.02</t>
  </si>
  <si>
    <t>HK-3021</t>
  </si>
  <si>
    <t>163FML 8D100198</t>
  </si>
  <si>
    <t>LRYHAMZ23BOB00079</t>
  </si>
  <si>
    <t>BJ3533/1J47226000</t>
  </si>
  <si>
    <t>BW120AD-4</t>
  </si>
  <si>
    <t>142.01.05.75.139.06</t>
  </si>
  <si>
    <t>MED-025</t>
  </si>
  <si>
    <t>AQQATECH</t>
  </si>
  <si>
    <t>95Z08255</t>
  </si>
  <si>
    <t>2FZHTAK82AJ82395</t>
  </si>
  <si>
    <t>142.01.05.75.139.07</t>
  </si>
  <si>
    <t>MED-026</t>
  </si>
  <si>
    <t>9SZ08263</t>
  </si>
  <si>
    <t>2FZHATAAK62AJ92394</t>
  </si>
  <si>
    <t>4JJ1104462</t>
  </si>
  <si>
    <t>JAANMR85HB7100609</t>
  </si>
  <si>
    <t>CAMION-SIFONERO COLOR BLANCO</t>
  </si>
  <si>
    <t>3HTWYAHT2GN033851</t>
  </si>
  <si>
    <t>C24SE-31044382</t>
  </si>
  <si>
    <t>8LBETF4D7C0127507</t>
  </si>
  <si>
    <t>MINI BLAZER</t>
  </si>
  <si>
    <t>ZRB304308</t>
  </si>
  <si>
    <t>SC1S6ZRV3043</t>
  </si>
  <si>
    <t>142.01.05.78.139.10</t>
  </si>
  <si>
    <t>MBR-318</t>
  </si>
  <si>
    <t>DAIHATSU</t>
  </si>
  <si>
    <t>B12-15543</t>
  </si>
  <si>
    <t>XL200</t>
  </si>
  <si>
    <t>MD28E9B201417</t>
  </si>
  <si>
    <t>9C2MD2890BR201717</t>
  </si>
  <si>
    <t>D-MAX (4X4)</t>
  </si>
  <si>
    <t>4JH1-200369</t>
  </si>
  <si>
    <t>8LBETF3E0C0149844</t>
  </si>
  <si>
    <t>RAMO SE SEGURO</t>
  </si>
  <si>
    <t>RAMO DE SEGURO</t>
  </si>
  <si>
    <t>RAMO DE SEGUROS</t>
  </si>
  <si>
    <t>RAMOS DE SEGUROS</t>
  </si>
  <si>
    <t xml:space="preserve">RAMOS DE SEGUROS </t>
  </si>
  <si>
    <t>MOTOS</t>
  </si>
  <si>
    <t>LIVIANOS</t>
  </si>
  <si>
    <t>PESADOS</t>
  </si>
  <si>
    <t>EQUIPO Y MAQUINARIA</t>
  </si>
  <si>
    <t>TANQUE PORTON DE INGRESO DE ALABRE TEJIDO COLORADO</t>
  </si>
  <si>
    <t>TANQUE CERRAMIENTO DE ALAMBRE TEJIDO COLORADO</t>
  </si>
  <si>
    <t>INCENDIO</t>
  </si>
  <si>
    <t>INCENDIO, ROBO, ROTURA</t>
  </si>
  <si>
    <t>INCENDIO, ROBO</t>
  </si>
  <si>
    <t>ROTURA</t>
  </si>
  <si>
    <t>EQUIPO ELECTRÓNICO</t>
  </si>
  <si>
    <t>LABORATORIO MOVIL</t>
  </si>
  <si>
    <t>EQUIPO ELECTRÓNICO PORTATIL</t>
  </si>
  <si>
    <t>EQUIPO ELECTRÓNICO PORTÁTIL</t>
  </si>
  <si>
    <t>ROTURA DE MAQUINARIA</t>
  </si>
  <si>
    <t>INCENDIO. ROBO, ROTURA</t>
  </si>
  <si>
    <t>LINEA DE CONDUCCIÓN DESDE EL PUNTO DE DERIVACIÓN DEL ACUEDUCTO LA ESPERANZA- RDP- HASTA LA PLANTA DE TRATAMIENTO COLORADO DEL CANTÓN MANTA</t>
  </si>
  <si>
    <t>valor sin línea agregada</t>
  </si>
  <si>
    <t xml:space="preserve">validar </t>
  </si>
  <si>
    <t>valor razonable</t>
  </si>
  <si>
    <t>Importe de compra</t>
  </si>
  <si>
    <t>NMR 85H REWARD PARTNER</t>
  </si>
  <si>
    <t xml:space="preserve">UNIDAD MOVIL ALIANZA ESTRATEGICA </t>
  </si>
  <si>
    <t>S/N1</t>
  </si>
  <si>
    <t>CAJA METALICA</t>
  </si>
  <si>
    <t>CALPESA</t>
  </si>
  <si>
    <t>OJO</t>
  </si>
  <si>
    <t>CASCO AEREO</t>
  </si>
  <si>
    <t>EQUIPO DE DESBASTE</t>
  </si>
  <si>
    <t xml:space="preserve">POSTE DE HORMIGON </t>
  </si>
  <si>
    <t>ESCALERA DE ALUMINIO DE 4 METROS DE LARGO</t>
  </si>
  <si>
    <t>EN SAN FRNACISCO</t>
  </si>
  <si>
    <r>
      <t>142.03.99.122.157.</t>
    </r>
    <r>
      <rPr>
        <sz val="10"/>
        <color rgb="FFFF0000"/>
        <rFont val="Calibri"/>
        <family val="2"/>
        <scheme val="minor"/>
      </rPr>
      <t>01</t>
    </r>
  </si>
  <si>
    <r>
      <t>142.03.99.130.157</t>
    </r>
    <r>
      <rPr>
        <sz val="10"/>
        <color rgb="FFFF0000"/>
        <rFont val="Calibri"/>
        <family val="2"/>
        <scheme val="minor"/>
      </rPr>
      <t>.01</t>
    </r>
  </si>
  <si>
    <r>
      <t>142.03.99.41.158</t>
    </r>
    <r>
      <rPr>
        <sz val="10"/>
        <color rgb="FFFF0000"/>
        <rFont val="Calibri"/>
        <family val="2"/>
        <scheme val="minor"/>
      </rPr>
      <t>.01</t>
    </r>
  </si>
  <si>
    <r>
      <t>142.03.99.02.158</t>
    </r>
    <r>
      <rPr>
        <sz val="10"/>
        <color rgb="FFFF0000"/>
        <rFont val="Calibri"/>
        <family val="2"/>
        <scheme val="minor"/>
      </rPr>
      <t>.01</t>
    </r>
  </si>
  <si>
    <r>
      <t>142.03.99.03.158</t>
    </r>
    <r>
      <rPr>
        <sz val="10"/>
        <color rgb="FFFF0000"/>
        <rFont val="Calibri"/>
        <family val="2"/>
        <scheme val="minor"/>
      </rPr>
      <t>.01</t>
    </r>
  </si>
  <si>
    <r>
      <t>142.03.99.04.158</t>
    </r>
    <r>
      <rPr>
        <sz val="10"/>
        <color rgb="FFFF0000"/>
        <rFont val="Calibri"/>
        <family val="2"/>
        <scheme val="minor"/>
      </rPr>
      <t>.01</t>
    </r>
  </si>
  <si>
    <t>INCLUIR</t>
  </si>
  <si>
    <t>EXTINTOR DE 5 LIBRAS</t>
  </si>
  <si>
    <t>LAMPARA</t>
  </si>
  <si>
    <t>MEDIDOR DE ENERGIA ELECTRICA</t>
  </si>
  <si>
    <t>143.01.03.91.54.01</t>
  </si>
  <si>
    <t>TANQUE RESERVORIO DE HORMIGON ARMADO DE 100,00M3</t>
  </si>
  <si>
    <t>BIENES INMUEBLES</t>
  </si>
  <si>
    <t>CUARTO DE BOMBEO</t>
  </si>
  <si>
    <t>BIENES MUEBLES</t>
  </si>
  <si>
    <t>EN SAN FRANCISCO</t>
  </si>
  <si>
    <t>143.01.03.43.54.01</t>
  </si>
  <si>
    <t>TANQUE RESERVORIO DE HORMIGON ARMADO DE 2500,00M3</t>
  </si>
  <si>
    <t>143.01.03.43.54.02</t>
  </si>
  <si>
    <t>TANQUE RESERVORIO DE HORMIGON ARMADO DE 1000,00M3</t>
  </si>
  <si>
    <t>143.01.03.43.54.03</t>
  </si>
  <si>
    <t>TANQUE RESERVORIO ELEVADO DE HORMIGON ARMADO DE 100,00M3</t>
  </si>
  <si>
    <t>En San Francisco</t>
  </si>
  <si>
    <t>143.01.03.114.54.02</t>
  </si>
  <si>
    <t>SAN FRANCISCO</t>
  </si>
  <si>
    <t>TANQUE RESERVORIO DE HORMIGON ARMADO DE 70,00M3</t>
  </si>
  <si>
    <t>TANQUE DE OZONIZACION</t>
  </si>
  <si>
    <t>TANQUE DE DECANTACION</t>
  </si>
  <si>
    <t>TANQUE DE FILTRACION</t>
  </si>
  <si>
    <t xml:space="preserve">   TABLERO </t>
  </si>
  <si>
    <t xml:space="preserve">    BOMBA </t>
  </si>
  <si>
    <t>REVISAR EN CONSTATACIÓN DE ACTIVOS</t>
  </si>
  <si>
    <t>LOS SAUCES</t>
  </si>
  <si>
    <t>ESTÁ CON COD. 143.01.03.64.54.01</t>
  </si>
  <si>
    <t>VIVIENDA</t>
  </si>
  <si>
    <t>CERRAMIENTO PERIMETRAL</t>
  </si>
  <si>
    <t>PORTON</t>
  </si>
  <si>
    <t>CISTERNA</t>
  </si>
  <si>
    <t>TANQUE ELEVADO</t>
  </si>
  <si>
    <t>TRANSFORMADOR 50KVA TIPO BOTELLA MONOFASICO</t>
  </si>
  <si>
    <t>TRANSFORMADOR TRIFASICO 1500 KVA</t>
  </si>
  <si>
    <t>TRANSFORMADOR TRIFASICO 500 KVA</t>
  </si>
  <si>
    <t>DISYUNTOR DE 6.6 KV</t>
  </si>
  <si>
    <t>BANCO DE BATERIAS 3 FILAS DE 96 SELDAS</t>
  </si>
  <si>
    <t>SECCIONADOR HORIZONTAL 69 KV</t>
  </si>
  <si>
    <t>RECTIFICADOR DE 10 KVA</t>
  </si>
  <si>
    <t>POSTE DE HORMIGON ARMADO</t>
  </si>
  <si>
    <t>LAMPARA DE SODIO DE 400W</t>
  </si>
  <si>
    <t>REVISAR EN LISTADO DE CORPORACIÓN SAN FRANCISCO</t>
  </si>
  <si>
    <t>ESTABA COMO AROMO RDP, OJO REVISAR VALOR CONTRA CORPORACIÓN SAN FRANCISCO</t>
  </si>
  <si>
    <t>SE DUPLICA EN ESTACION DE BOMBEO INTERMEDIA EL AROMO - ESTACION DE BOMBEO INTERMEDIA EL AROMO</t>
  </si>
  <si>
    <t>141.01.03.98.01.01</t>
  </si>
  <si>
    <t>ESCRITORIO DE DOS CAJONES COLOR GRIS CON NEGRO</t>
  </si>
  <si>
    <t>PIZARRA DE ANUNCIO ALUMINIO COLOR NEGRO</t>
  </si>
  <si>
    <t>SPLIT</t>
  </si>
  <si>
    <t>BALANZA GENERAL DE METAL</t>
  </si>
  <si>
    <t>R-6835</t>
  </si>
  <si>
    <t>REACTOR DE 110V 15 X 16 MM</t>
  </si>
  <si>
    <t>141.01.03.98.01.02</t>
  </si>
  <si>
    <t>ESCRITORIO OVALADO</t>
  </si>
  <si>
    <t>141.01.03.98.02.01</t>
  </si>
  <si>
    <t>SILLA DE OFICINA GIRATORIA DE 5 RUEDAS COLOR NEGRO</t>
  </si>
  <si>
    <t>141.01.03.98.02.02</t>
  </si>
  <si>
    <t>SILLA DE OFICINA GIRATORIA DE 5 RUEDAS COLOR ROJO</t>
  </si>
  <si>
    <t>ESMERIL</t>
  </si>
  <si>
    <t>BENCH GRINDER</t>
  </si>
  <si>
    <t>TPS15OH</t>
  </si>
  <si>
    <t>PRENSA DE BANCO FIJA 6”</t>
  </si>
  <si>
    <t>SCHULZ</t>
  </si>
  <si>
    <t>ESCALERA MULTIUSO DE 1,80 METROS</t>
  </si>
  <si>
    <t>BIENES EN LISTADO CORPORACIÓN SAN FRANCISCO</t>
  </si>
  <si>
    <t xml:space="preserve">SUMA ASEGURADA EN LISTADO DE CONSTATACIÓN FÍSICA, ERRÓNEO </t>
  </si>
  <si>
    <t>NO SE ENCUENTRA BIEN EN ESTUDIO SAN FRANCISCO</t>
  </si>
  <si>
    <t>COMPARAR SUMA ASEGURA DE CONSTATACIÓN CONTRA CORP. SAN FRANCISCO</t>
  </si>
  <si>
    <t>CONSTAN EN SAN FRANCISCO</t>
  </si>
  <si>
    <t>CONSTA EN LISTADO SAN FRANCISCO</t>
  </si>
  <si>
    <t>REVISAR SUMA ASEGURADA EN LISTADO CORP. SAN FRANCISCO</t>
  </si>
  <si>
    <t>143.01.03.44.54.02</t>
  </si>
  <si>
    <t>TANQUE RESERVORIO ELEVADO DE HORMIGON ARMADO DE 50,00M3</t>
  </si>
  <si>
    <t>REVISAR SUMA ASEGURADA EN LISTADO CORP. SAN FRANCISCO, REVISAR CODIGO, 143.01.03.44.54.02</t>
  </si>
  <si>
    <t>143.01.03.112.54.01</t>
  </si>
  <si>
    <t>143.01.03.112.54.02</t>
  </si>
  <si>
    <t>143.01.03.112.54.04</t>
  </si>
  <si>
    <t>LISTADO ESTACIÓN COLORADO CORP. SAN FRANCISCO</t>
  </si>
  <si>
    <t>143.01.03.112.54.03</t>
  </si>
  <si>
    <t>LISTADO TANQUE COLORADO CORP. SAN FRANCISCO</t>
  </si>
  <si>
    <t>BIEN ESTÁ DETALLADO EN REVALORIZACIÓN DE CORP. SAN FRANCISCO</t>
  </si>
  <si>
    <t>EXTINTOR DE 10 LIBRAS</t>
  </si>
  <si>
    <t>CARRETILLA COLOR NARANJA</t>
  </si>
  <si>
    <t>MEDIDOR DE AGUA</t>
  </si>
  <si>
    <t>TANQUE DE PRESION DE 20 GALONES</t>
  </si>
  <si>
    <t>LAMPARA DE ALUMBRADO</t>
  </si>
  <si>
    <t>se encuentran en valorización San Francisco</t>
  </si>
  <si>
    <t>CASCO AÉREO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</si>
</sst>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.00_);[Red]\(&quot;$&quot;\ #,##0.00\)"/>
    <numFmt numFmtId="165" formatCode="#,##0.0000_);[Red]\(#,##0.0000\)"/>
    <numFmt numFmtId="166" formatCode="&quot;$&quot;#,##0.00"/>
    <numFmt numFmtId="167" formatCode="#,##0.0000"/>
    <numFmt numFmtId="168" formatCode="&quot;$&quot;\ 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5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textRotation="90" wrapText="1"/>
    </xf>
    <xf numFmtId="40" fontId="5" fillId="2" borderId="0" xfId="1" applyNumberFormat="1" applyFont="1" applyFill="1" applyBorder="1" applyAlignment="1">
      <alignment horizontal="right" vertical="center" wrapText="1"/>
    </xf>
    <xf numFmtId="40" fontId="5" fillId="2" borderId="0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7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/>
    <xf numFmtId="166" fontId="0" fillId="0" borderId="0" xfId="0" applyNumberFormat="1"/>
    <xf numFmtId="166" fontId="0" fillId="0" borderId="0" xfId="0" applyNumberFormat="1" applyFill="1"/>
    <xf numFmtId="164" fontId="0" fillId="3" borderId="0" xfId="0" applyNumberFormat="1" applyFill="1"/>
    <xf numFmtId="0" fontId="2" fillId="4" borderId="1" xfId="0" applyFont="1" applyFill="1" applyBorder="1"/>
    <xf numFmtId="0" fontId="2" fillId="7" borderId="1" xfId="0" applyFont="1" applyFill="1" applyBorder="1"/>
    <xf numFmtId="166" fontId="0" fillId="0" borderId="0" xfId="0" applyNumberFormat="1" applyAlignment="1">
      <alignment wrapText="1"/>
    </xf>
    <xf numFmtId="0" fontId="2" fillId="6" borderId="1" xfId="0" applyFont="1" applyFill="1" applyBorder="1" applyAlignment="1">
      <alignment wrapText="1"/>
    </xf>
    <xf numFmtId="0" fontId="4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6" borderId="1" xfId="0" applyFont="1" applyFill="1" applyBorder="1"/>
    <xf numFmtId="0" fontId="2" fillId="7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6" borderId="1" xfId="0" applyFont="1" applyFill="1" applyBorder="1" applyAlignment="1"/>
    <xf numFmtId="0" fontId="7" fillId="0" borderId="0" xfId="0" applyFont="1" applyAlignment="1">
      <alignment wrapText="1"/>
    </xf>
    <xf numFmtId="0" fontId="7" fillId="7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7" fillId="0" borderId="0" xfId="0" applyFont="1"/>
    <xf numFmtId="0" fontId="2" fillId="4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6" borderId="1" xfId="0" applyNumberFormat="1" applyFont="1" applyFill="1" applyBorder="1" applyAlignment="1">
      <alignment wrapText="1"/>
    </xf>
    <xf numFmtId="0" fontId="7" fillId="4" borderId="0" xfId="0" applyFont="1" applyFill="1"/>
    <xf numFmtId="0" fontId="7" fillId="6" borderId="0" xfId="0" applyFont="1" applyFill="1"/>
    <xf numFmtId="0" fontId="2" fillId="4" borderId="0" xfId="0" applyFont="1" applyFill="1" applyBorder="1"/>
    <xf numFmtId="0" fontId="2" fillId="6" borderId="0" xfId="0" applyFont="1" applyFill="1" applyBorder="1"/>
    <xf numFmtId="166" fontId="0" fillId="0" borderId="0" xfId="0" applyNumberFormat="1" applyAlignment="1"/>
    <xf numFmtId="0" fontId="2" fillId="3" borderId="1" xfId="0" applyFont="1" applyFill="1" applyBorder="1" applyAlignment="1">
      <alignment wrapText="1"/>
    </xf>
    <xf numFmtId="0" fontId="4" fillId="6" borderId="0" xfId="0" applyFont="1" applyFill="1" applyBorder="1"/>
    <xf numFmtId="0" fontId="4" fillId="4" borderId="0" xfId="0" applyFont="1" applyFill="1" applyBorder="1"/>
    <xf numFmtId="0" fontId="4" fillId="7" borderId="1" xfId="0" applyFont="1" applyFill="1" applyBorder="1"/>
    <xf numFmtId="0" fontId="4" fillId="7" borderId="0" xfId="0" applyFont="1" applyFill="1" applyBorder="1"/>
    <xf numFmtId="0" fontId="2" fillId="9" borderId="1" xfId="0" applyFont="1" applyFill="1" applyBorder="1"/>
    <xf numFmtId="0" fontId="0" fillId="7" borderId="0" xfId="0" applyFill="1" applyAlignment="1">
      <alignment wrapText="1"/>
    </xf>
    <xf numFmtId="166" fontId="2" fillId="3" borderId="1" xfId="0" applyNumberFormat="1" applyFont="1" applyFill="1" applyBorder="1"/>
    <xf numFmtId="0" fontId="10" fillId="8" borderId="1" xfId="0" applyFont="1" applyFill="1" applyBorder="1" applyAlignment="1">
      <alignment horizontal="left"/>
    </xf>
    <xf numFmtId="0" fontId="10" fillId="8" borderId="1" xfId="0" applyFont="1" applyFill="1" applyBorder="1"/>
    <xf numFmtId="0" fontId="2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2" borderId="7" xfId="0" applyFont="1" applyFill="1" applyBorder="1" applyAlignment="1">
      <alignment horizontal="left" wrapText="1"/>
    </xf>
    <xf numFmtId="0" fontId="2" fillId="5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11" fillId="3" borderId="1" xfId="0" applyFont="1" applyFill="1" applyBorder="1" applyAlignment="1">
      <alignment horizontal="left" vertical="center" wrapText="1"/>
    </xf>
    <xf numFmtId="0" fontId="7" fillId="12" borderId="0" xfId="0" applyFont="1" applyFill="1"/>
    <xf numFmtId="0" fontId="4" fillId="6" borderId="1" xfId="0" applyFont="1" applyFill="1" applyBorder="1" applyAlignment="1">
      <alignment wrapText="1"/>
    </xf>
    <xf numFmtId="0" fontId="2" fillId="5" borderId="1" xfId="0" applyFont="1" applyFill="1" applyBorder="1"/>
    <xf numFmtId="166" fontId="7" fillId="0" borderId="0" xfId="0" applyNumberFormat="1" applyFont="1"/>
    <xf numFmtId="0" fontId="11" fillId="4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6" fontId="2" fillId="0" borderId="0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0" fontId="14" fillId="3" borderId="0" xfId="0" applyFont="1" applyFill="1"/>
    <xf numFmtId="0" fontId="0" fillId="0" borderId="1" xfId="0" applyBorder="1"/>
    <xf numFmtId="0" fontId="16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6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0" fontId="12" fillId="3" borderId="7" xfId="0" applyFont="1" applyFill="1" applyBorder="1"/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wrapText="1"/>
    </xf>
    <xf numFmtId="0" fontId="0" fillId="0" borderId="0" xfId="0" applyBorder="1"/>
    <xf numFmtId="0" fontId="13" fillId="4" borderId="1" xfId="0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7" fillId="6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0" fontId="12" fillId="3" borderId="8" xfId="0" applyFont="1" applyFill="1" applyBorder="1"/>
    <xf numFmtId="164" fontId="1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12" fillId="3" borderId="8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68" fontId="13" fillId="0" borderId="1" xfId="0" applyNumberFormat="1" applyFont="1" applyFill="1" applyBorder="1" applyAlignment="1">
      <alignment horizontal="right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9" fillId="0" borderId="0" xfId="0" applyFont="1"/>
    <xf numFmtId="0" fontId="2" fillId="0" borderId="2" xfId="0" applyFont="1" applyFill="1" applyBorder="1" applyAlignment="1">
      <alignment horizontal="left" wrapText="1"/>
    </xf>
    <xf numFmtId="0" fontId="3" fillId="0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7" fillId="7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/>
    <xf numFmtId="0" fontId="12" fillId="3" borderId="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8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workbookViewId="0">
      <selection activeCell="C13" sqref="C13"/>
    </sheetView>
  </sheetViews>
  <sheetFormatPr baseColWidth="10" defaultRowHeight="13.2" x14ac:dyDescent="0.25"/>
  <cols>
    <col min="1" max="1" width="7.5546875" bestFit="1" customWidth="1"/>
    <col min="2" max="2" width="17.33203125" bestFit="1" customWidth="1"/>
    <col min="3" max="3" width="22.109375" bestFit="1" customWidth="1"/>
    <col min="4" max="4" width="16.33203125" bestFit="1" customWidth="1"/>
    <col min="5" max="5" width="17" bestFit="1" customWidth="1"/>
    <col min="6" max="6" width="6.109375" bestFit="1" customWidth="1"/>
    <col min="7" max="7" width="13.33203125" bestFit="1" customWidth="1"/>
    <col min="8" max="8" width="5" bestFit="1" customWidth="1"/>
    <col min="9" max="9" width="5.6640625" bestFit="1" customWidth="1"/>
    <col min="10" max="10" width="7" bestFit="1" customWidth="1"/>
    <col min="11" max="11" width="16.44140625" bestFit="1" customWidth="1"/>
    <col min="12" max="12" width="15.33203125" bestFit="1" customWidth="1"/>
  </cols>
  <sheetData>
    <row r="1" spans="1:12" ht="13.8" x14ac:dyDescent="0.3">
      <c r="A1" s="31" t="s">
        <v>0</v>
      </c>
      <c r="B1" s="32" t="s">
        <v>1</v>
      </c>
      <c r="C1" s="32" t="s">
        <v>2</v>
      </c>
      <c r="D1" s="32" t="s">
        <v>3</v>
      </c>
      <c r="E1" s="32" t="s">
        <v>8643</v>
      </c>
      <c r="F1" s="32" t="s">
        <v>4</v>
      </c>
      <c r="G1" s="32" t="s">
        <v>8515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</row>
    <row r="2" spans="1:12" ht="13.8" x14ac:dyDescent="0.3">
      <c r="A2" s="12" t="s">
        <v>6065</v>
      </c>
      <c r="B2" s="13" t="s">
        <v>6066</v>
      </c>
      <c r="C2" s="13" t="s">
        <v>6067</v>
      </c>
      <c r="D2" s="13" t="s">
        <v>6068</v>
      </c>
      <c r="E2" s="51" t="s">
        <v>8651</v>
      </c>
      <c r="F2" s="13" t="s">
        <v>15</v>
      </c>
      <c r="G2" s="47">
        <v>384600</v>
      </c>
      <c r="H2" s="13"/>
      <c r="I2" s="13" t="s">
        <v>32</v>
      </c>
      <c r="J2" s="13" t="s">
        <v>32</v>
      </c>
      <c r="K2" s="13" t="s">
        <v>6069</v>
      </c>
      <c r="L2" s="13" t="s">
        <v>351</v>
      </c>
    </row>
    <row r="3" spans="1:12" ht="13.8" x14ac:dyDescent="0.3">
      <c r="A3" s="12" t="s">
        <v>6070</v>
      </c>
      <c r="B3" s="13" t="s">
        <v>6071</v>
      </c>
      <c r="C3" s="13" t="s">
        <v>6072</v>
      </c>
      <c r="D3" s="13" t="s">
        <v>6068</v>
      </c>
      <c r="E3" s="51" t="s">
        <v>8651</v>
      </c>
      <c r="F3" s="13" t="s">
        <v>15</v>
      </c>
      <c r="G3" s="47">
        <v>1743855.9</v>
      </c>
      <c r="H3" s="13"/>
      <c r="I3" s="13" t="s">
        <v>32</v>
      </c>
      <c r="J3" s="13" t="s">
        <v>32</v>
      </c>
      <c r="K3" s="13" t="s">
        <v>6069</v>
      </c>
      <c r="L3" s="13" t="s">
        <v>351</v>
      </c>
    </row>
    <row r="4" spans="1:12" ht="13.8" x14ac:dyDescent="0.3">
      <c r="A4" s="12" t="s">
        <v>6082</v>
      </c>
      <c r="B4" s="13" t="s">
        <v>6083</v>
      </c>
      <c r="C4" s="13" t="s">
        <v>6084</v>
      </c>
      <c r="D4" s="13" t="s">
        <v>6068</v>
      </c>
      <c r="E4" s="51" t="s">
        <v>8651</v>
      </c>
      <c r="F4" s="13" t="s">
        <v>15</v>
      </c>
      <c r="G4" s="47">
        <v>256400</v>
      </c>
      <c r="H4" s="13"/>
      <c r="I4" s="13" t="s">
        <v>32</v>
      </c>
      <c r="J4" s="13" t="s">
        <v>32</v>
      </c>
      <c r="K4" s="13" t="s">
        <v>6069</v>
      </c>
      <c r="L4" s="13" t="s">
        <v>351</v>
      </c>
    </row>
    <row r="5" spans="1:12" ht="13.8" x14ac:dyDescent="0.3">
      <c r="A5" s="12" t="s">
        <v>6085</v>
      </c>
      <c r="B5" s="13" t="s">
        <v>6086</v>
      </c>
      <c r="C5" s="13" t="s">
        <v>6087</v>
      </c>
      <c r="D5" s="13" t="s">
        <v>6068</v>
      </c>
      <c r="E5" s="51" t="s">
        <v>8651</v>
      </c>
      <c r="F5" s="13" t="s">
        <v>15</v>
      </c>
      <c r="G5" s="47">
        <v>392000</v>
      </c>
      <c r="H5" s="13"/>
      <c r="I5" s="13" t="s">
        <v>32</v>
      </c>
      <c r="J5" s="13" t="s">
        <v>32</v>
      </c>
      <c r="K5" s="13" t="s">
        <v>6069</v>
      </c>
      <c r="L5" s="13" t="s">
        <v>351</v>
      </c>
    </row>
    <row r="6" spans="1:12" ht="13.8" x14ac:dyDescent="0.3">
      <c r="A6" s="12" t="s">
        <v>6088</v>
      </c>
      <c r="B6" s="13" t="s">
        <v>6089</v>
      </c>
      <c r="C6" s="13" t="s">
        <v>6090</v>
      </c>
      <c r="D6" s="13" t="s">
        <v>6068</v>
      </c>
      <c r="E6" s="51" t="s">
        <v>8651</v>
      </c>
      <c r="F6" s="13" t="s">
        <v>15</v>
      </c>
      <c r="G6" s="47">
        <v>493200</v>
      </c>
      <c r="H6" s="13"/>
      <c r="I6" s="13" t="s">
        <v>32</v>
      </c>
      <c r="J6" s="13" t="s">
        <v>32</v>
      </c>
      <c r="K6" s="13" t="s">
        <v>6069</v>
      </c>
      <c r="L6" s="13" t="s">
        <v>351</v>
      </c>
    </row>
    <row r="7" spans="1:12" ht="13.8" x14ac:dyDescent="0.3">
      <c r="A7" s="12" t="s">
        <v>6091</v>
      </c>
      <c r="B7" s="13" t="s">
        <v>6092</v>
      </c>
      <c r="C7" s="13" t="s">
        <v>6093</v>
      </c>
      <c r="D7" s="13" t="s">
        <v>6068</v>
      </c>
      <c r="E7" s="51" t="s">
        <v>8651</v>
      </c>
      <c r="F7" s="13" t="s">
        <v>15</v>
      </c>
      <c r="G7" s="47">
        <v>384600</v>
      </c>
      <c r="H7" s="13"/>
      <c r="I7" s="13" t="s">
        <v>32</v>
      </c>
      <c r="J7" s="13" t="s">
        <v>32</v>
      </c>
      <c r="K7" s="13" t="s">
        <v>6069</v>
      </c>
      <c r="L7" s="13" t="s">
        <v>351</v>
      </c>
    </row>
    <row r="8" spans="1:12" ht="13.8" x14ac:dyDescent="0.3">
      <c r="A8" s="12" t="s">
        <v>6094</v>
      </c>
      <c r="B8" s="13" t="s">
        <v>6095</v>
      </c>
      <c r="C8" s="13" t="s">
        <v>6096</v>
      </c>
      <c r="D8" s="13" t="s">
        <v>6068</v>
      </c>
      <c r="E8" s="51" t="s">
        <v>8651</v>
      </c>
      <c r="F8" s="13" t="s">
        <v>15</v>
      </c>
      <c r="G8" s="47">
        <v>493200</v>
      </c>
      <c r="H8" s="13"/>
      <c r="I8" s="13" t="s">
        <v>32</v>
      </c>
      <c r="J8" s="13" t="s">
        <v>32</v>
      </c>
      <c r="K8" s="13" t="s">
        <v>6069</v>
      </c>
      <c r="L8" s="13" t="s">
        <v>351</v>
      </c>
    </row>
    <row r="9" spans="1:12" ht="13.8" x14ac:dyDescent="0.3">
      <c r="A9" s="12" t="s">
        <v>6097</v>
      </c>
      <c r="B9" s="13" t="s">
        <v>6098</v>
      </c>
      <c r="C9" s="13" t="s">
        <v>6099</v>
      </c>
      <c r="D9" s="13" t="s">
        <v>6068</v>
      </c>
      <c r="E9" s="51" t="s">
        <v>8651</v>
      </c>
      <c r="F9" s="13" t="s">
        <v>15</v>
      </c>
      <c r="G9" s="47">
        <v>384600</v>
      </c>
      <c r="H9" s="13"/>
      <c r="I9" s="13" t="s">
        <v>32</v>
      </c>
      <c r="J9" s="13" t="s">
        <v>32</v>
      </c>
      <c r="K9" s="13" t="s">
        <v>6069</v>
      </c>
      <c r="L9" s="13" t="s">
        <v>351</v>
      </c>
    </row>
    <row r="10" spans="1:12" ht="13.8" x14ac:dyDescent="0.3">
      <c r="A10" s="12" t="s">
        <v>6100</v>
      </c>
      <c r="B10" s="13" t="s">
        <v>6101</v>
      </c>
      <c r="C10" s="13" t="s">
        <v>6102</v>
      </c>
      <c r="D10" s="13" t="s">
        <v>6068</v>
      </c>
      <c r="E10" s="51" t="s">
        <v>8651</v>
      </c>
      <c r="F10" s="13" t="s">
        <v>15</v>
      </c>
      <c r="G10" s="47">
        <v>384600</v>
      </c>
      <c r="H10" s="13"/>
      <c r="I10" s="13" t="s">
        <v>32</v>
      </c>
      <c r="J10" s="13" t="s">
        <v>32</v>
      </c>
      <c r="K10" s="13" t="s">
        <v>6069</v>
      </c>
      <c r="L10" s="13" t="s">
        <v>351</v>
      </c>
    </row>
    <row r="11" spans="1:12" ht="13.8" x14ac:dyDescent="0.3">
      <c r="A11" s="12" t="s">
        <v>6103</v>
      </c>
      <c r="B11" s="13" t="s">
        <v>6104</v>
      </c>
      <c r="C11" s="13" t="s">
        <v>6105</v>
      </c>
      <c r="D11" s="13" t="s">
        <v>6068</v>
      </c>
      <c r="E11" s="51" t="s">
        <v>8651</v>
      </c>
      <c r="F11" s="13" t="s">
        <v>15</v>
      </c>
      <c r="G11" s="47">
        <v>448000</v>
      </c>
      <c r="H11" s="13"/>
      <c r="I11" s="13" t="s">
        <v>32</v>
      </c>
      <c r="J11" s="13" t="s">
        <v>32</v>
      </c>
      <c r="K11" s="13" t="s">
        <v>6069</v>
      </c>
      <c r="L11" s="13" t="s">
        <v>351</v>
      </c>
    </row>
    <row r="12" spans="1:12" ht="13.8" x14ac:dyDescent="0.3">
      <c r="A12" s="12" t="s">
        <v>6106</v>
      </c>
      <c r="B12" s="13" t="s">
        <v>6107</v>
      </c>
      <c r="C12" s="13" t="s">
        <v>6108</v>
      </c>
      <c r="D12" s="13" t="s">
        <v>6068</v>
      </c>
      <c r="E12" s="51" t="s">
        <v>8651</v>
      </c>
      <c r="F12" s="13" t="s">
        <v>15</v>
      </c>
      <c r="G12" s="47">
        <v>493200</v>
      </c>
      <c r="H12" s="13"/>
      <c r="I12" s="13" t="s">
        <v>32</v>
      </c>
      <c r="J12" s="13" t="s">
        <v>32</v>
      </c>
      <c r="K12" s="13" t="s">
        <v>6069</v>
      </c>
      <c r="L12" s="13" t="s">
        <v>351</v>
      </c>
    </row>
    <row r="14" spans="1:12" ht="13.8" x14ac:dyDescent="0.3">
      <c r="D14" s="73" t="s">
        <v>8651</v>
      </c>
      <c r="G14" s="48">
        <f>SUM(G2:G13)</f>
        <v>5858255.9000000004</v>
      </c>
    </row>
  </sheetData>
  <conditionalFormatting sqref="B1">
    <cfRule type="duplicateValues" dxfId="434" priority="2"/>
  </conditionalFormatting>
  <conditionalFormatting sqref="B1:B12">
    <cfRule type="duplicateValues" dxfId="433" priority="3"/>
  </conditionalFormatting>
  <conditionalFormatting sqref="B2:B12">
    <cfRule type="duplicateValues" dxfId="43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53"/>
  <sheetViews>
    <sheetView topLeftCell="B50" workbookViewId="0">
      <selection activeCell="E53" sqref="E53"/>
    </sheetView>
  </sheetViews>
  <sheetFormatPr baseColWidth="10" defaultRowHeight="13.2" x14ac:dyDescent="0.25"/>
  <cols>
    <col min="1" max="1" width="9.88671875" bestFit="1" customWidth="1"/>
    <col min="2" max="2" width="18.33203125" bestFit="1" customWidth="1"/>
    <col min="3" max="3" width="26.109375" bestFit="1" customWidth="1"/>
    <col min="4" max="4" width="25" bestFit="1" customWidth="1"/>
    <col min="5" max="5" width="19.33203125" bestFit="1" customWidth="1"/>
    <col min="6" max="6" width="11.5546875" customWidth="1"/>
    <col min="7" max="7" width="15.5546875" bestFit="1" customWidth="1"/>
    <col min="8" max="8" width="12" bestFit="1" customWidth="1"/>
    <col min="9" max="9" width="8" bestFit="1" customWidth="1"/>
    <col min="10" max="10" width="15.88671875" bestFit="1" customWidth="1"/>
    <col min="11" max="11" width="27.6640625" bestFit="1" customWidth="1"/>
    <col min="12" max="12" width="57.6640625" bestFit="1" customWidth="1"/>
    <col min="13" max="13" width="31.6640625" customWidth="1"/>
  </cols>
  <sheetData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8642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458</v>
      </c>
      <c r="B3" s="91" t="s">
        <v>459</v>
      </c>
      <c r="C3" s="13" t="s">
        <v>460</v>
      </c>
      <c r="D3" s="13" t="s">
        <v>346</v>
      </c>
      <c r="E3" s="51" t="s">
        <v>8651</v>
      </c>
      <c r="F3" s="13" t="s">
        <v>15</v>
      </c>
      <c r="G3" s="47">
        <v>578</v>
      </c>
      <c r="H3" s="13"/>
      <c r="I3" s="13" t="s">
        <v>32</v>
      </c>
      <c r="J3" s="13" t="s">
        <v>32</v>
      </c>
      <c r="K3" s="13" t="s">
        <v>457</v>
      </c>
      <c r="L3" s="13" t="s">
        <v>351</v>
      </c>
    </row>
    <row r="4" spans="1:12" ht="13.8" x14ac:dyDescent="0.3">
      <c r="A4" s="12" t="s">
        <v>469</v>
      </c>
      <c r="B4" s="91" t="s">
        <v>470</v>
      </c>
      <c r="C4" s="13" t="s">
        <v>471</v>
      </c>
      <c r="D4" s="13" t="s">
        <v>346</v>
      </c>
      <c r="E4" s="51" t="s">
        <v>8651</v>
      </c>
      <c r="F4" s="13" t="s">
        <v>15</v>
      </c>
      <c r="G4" s="47">
        <v>1120</v>
      </c>
      <c r="H4" s="13"/>
      <c r="I4" s="13" t="s">
        <v>32</v>
      </c>
      <c r="J4" s="13" t="s">
        <v>32</v>
      </c>
      <c r="K4" s="13" t="s">
        <v>457</v>
      </c>
      <c r="L4" s="13" t="s">
        <v>351</v>
      </c>
    </row>
    <row r="5" spans="1:12" ht="13.8" x14ac:dyDescent="0.3">
      <c r="A5" s="12" t="s">
        <v>472</v>
      </c>
      <c r="B5" s="91" t="s">
        <v>473</v>
      </c>
      <c r="C5" s="13" t="s">
        <v>474</v>
      </c>
      <c r="D5" s="13" t="s">
        <v>346</v>
      </c>
      <c r="E5" s="51" t="s">
        <v>8651</v>
      </c>
      <c r="F5" s="13" t="s">
        <v>15</v>
      </c>
      <c r="G5" s="47">
        <v>2640</v>
      </c>
      <c r="H5" s="13"/>
      <c r="I5" s="13" t="s">
        <v>32</v>
      </c>
      <c r="J5" s="13" t="s">
        <v>32</v>
      </c>
      <c r="K5" s="13" t="s">
        <v>457</v>
      </c>
      <c r="L5" s="13" t="s">
        <v>351</v>
      </c>
    </row>
    <row r="6" spans="1:12" ht="13.8" x14ac:dyDescent="0.3">
      <c r="A6" s="12" t="s">
        <v>475</v>
      </c>
      <c r="B6" s="91" t="s">
        <v>476</v>
      </c>
      <c r="C6" s="13" t="s">
        <v>477</v>
      </c>
      <c r="D6" s="13" t="s">
        <v>446</v>
      </c>
      <c r="E6" s="51" t="s">
        <v>8651</v>
      </c>
      <c r="F6" s="13" t="s">
        <v>15</v>
      </c>
      <c r="G6" s="47">
        <v>44368</v>
      </c>
      <c r="H6" s="13"/>
      <c r="I6" s="13" t="s">
        <v>32</v>
      </c>
      <c r="J6" s="13" t="s">
        <v>32</v>
      </c>
      <c r="K6" s="13" t="s">
        <v>457</v>
      </c>
      <c r="L6" s="13" t="s">
        <v>351</v>
      </c>
    </row>
    <row r="7" spans="1:12" ht="13.8" x14ac:dyDescent="0.3">
      <c r="A7" s="12" t="s">
        <v>6871</v>
      </c>
      <c r="B7" s="13" t="s">
        <v>6872</v>
      </c>
      <c r="C7" s="13" t="s">
        <v>684</v>
      </c>
      <c r="D7" s="13" t="s">
        <v>346</v>
      </c>
      <c r="E7" s="51" t="s">
        <v>8651</v>
      </c>
      <c r="F7" s="13" t="s">
        <v>15</v>
      </c>
      <c r="G7" s="47">
        <v>120000</v>
      </c>
      <c r="H7" s="38"/>
      <c r="I7" s="38" t="s">
        <v>32</v>
      </c>
      <c r="J7" s="38" t="s">
        <v>32</v>
      </c>
      <c r="K7" s="13" t="s">
        <v>6841</v>
      </c>
      <c r="L7" s="13" t="s">
        <v>351</v>
      </c>
    </row>
    <row r="9" spans="1:12" ht="13.8" x14ac:dyDescent="0.3">
      <c r="E9" s="51" t="s">
        <v>8651</v>
      </c>
      <c r="G9" s="48">
        <f>SUBTOTAL(9,G3:G8)</f>
        <v>168706</v>
      </c>
    </row>
    <row r="10" spans="1:12" ht="13.8" x14ac:dyDescent="0.3">
      <c r="E10" s="109"/>
    </row>
    <row r="12" spans="1:12" ht="13.8" x14ac:dyDescent="0.3">
      <c r="A12" s="31" t="s">
        <v>0</v>
      </c>
      <c r="B12" s="32" t="s">
        <v>1</v>
      </c>
      <c r="C12" s="33" t="s">
        <v>2</v>
      </c>
      <c r="D12" s="33" t="s">
        <v>3</v>
      </c>
      <c r="E12" s="32" t="s">
        <v>8643</v>
      </c>
      <c r="F12" s="32" t="s">
        <v>4</v>
      </c>
      <c r="G12" s="32" t="s">
        <v>8515</v>
      </c>
      <c r="H12" s="32" t="s">
        <v>5</v>
      </c>
      <c r="I12" s="32" t="s">
        <v>6</v>
      </c>
      <c r="J12" s="32" t="s">
        <v>7</v>
      </c>
      <c r="K12" s="32" t="s">
        <v>8</v>
      </c>
      <c r="L12" s="32" t="s">
        <v>9</v>
      </c>
    </row>
    <row r="13" spans="1:12" ht="27.6" x14ac:dyDescent="0.3">
      <c r="A13" s="26" t="s">
        <v>8205</v>
      </c>
      <c r="B13" s="27" t="s">
        <v>8206</v>
      </c>
      <c r="C13" s="28" t="s">
        <v>8207</v>
      </c>
      <c r="D13" s="28" t="s">
        <v>1910</v>
      </c>
      <c r="E13" s="54" t="s">
        <v>8652</v>
      </c>
      <c r="F13" s="27" t="s">
        <v>15</v>
      </c>
      <c r="G13" s="47">
        <v>2968</v>
      </c>
      <c r="H13" s="27"/>
      <c r="I13" s="27" t="s">
        <v>32</v>
      </c>
      <c r="J13" s="27" t="s">
        <v>32</v>
      </c>
      <c r="K13" s="27" t="s">
        <v>5870</v>
      </c>
      <c r="L13" s="27" t="s">
        <v>6842</v>
      </c>
    </row>
    <row r="14" spans="1:12" ht="27.6" x14ac:dyDescent="0.3">
      <c r="A14" s="12" t="s">
        <v>6876</v>
      </c>
      <c r="B14" s="91" t="s">
        <v>6877</v>
      </c>
      <c r="C14" s="14" t="s">
        <v>6878</v>
      </c>
      <c r="D14" s="14" t="s">
        <v>492</v>
      </c>
      <c r="E14" s="54" t="s">
        <v>8652</v>
      </c>
      <c r="F14" s="13" t="s">
        <v>15</v>
      </c>
      <c r="G14" s="47">
        <v>20000</v>
      </c>
      <c r="H14" s="38"/>
      <c r="I14" s="38" t="s">
        <v>32</v>
      </c>
      <c r="J14" s="38" t="s">
        <v>2004</v>
      </c>
      <c r="K14" s="13" t="s">
        <v>6841</v>
      </c>
      <c r="L14" s="13" t="s">
        <v>6842</v>
      </c>
    </row>
    <row r="15" spans="1:12" ht="27.6" x14ac:dyDescent="0.3">
      <c r="A15" s="12" t="s">
        <v>6873</v>
      </c>
      <c r="B15" s="91" t="s">
        <v>6874</v>
      </c>
      <c r="C15" s="14" t="s">
        <v>6875</v>
      </c>
      <c r="D15" s="14" t="s">
        <v>492</v>
      </c>
      <c r="E15" s="54" t="s">
        <v>8652</v>
      </c>
      <c r="F15" s="13" t="s">
        <v>15</v>
      </c>
      <c r="G15" s="47">
        <v>3400</v>
      </c>
      <c r="H15" s="38"/>
      <c r="I15" s="38" t="s">
        <v>32</v>
      </c>
      <c r="J15" s="38" t="s">
        <v>32</v>
      </c>
      <c r="K15" s="13" t="s">
        <v>6841</v>
      </c>
      <c r="L15" s="13" t="s">
        <v>6842</v>
      </c>
    </row>
    <row r="16" spans="1:12" ht="27.6" x14ac:dyDescent="0.3">
      <c r="A16" s="12" t="s">
        <v>6846</v>
      </c>
      <c r="B16" s="91" t="s">
        <v>6847</v>
      </c>
      <c r="C16" s="14" t="s">
        <v>6848</v>
      </c>
      <c r="D16" s="14" t="s">
        <v>455</v>
      </c>
      <c r="E16" s="54" t="s">
        <v>8652</v>
      </c>
      <c r="F16" s="13" t="s">
        <v>15</v>
      </c>
      <c r="G16" s="47">
        <v>5234.32</v>
      </c>
      <c r="H16" s="38"/>
      <c r="I16" s="38" t="s">
        <v>32</v>
      </c>
      <c r="J16" s="38" t="s">
        <v>456</v>
      </c>
      <c r="K16" s="13" t="s">
        <v>6841</v>
      </c>
      <c r="L16" s="13" t="s">
        <v>6842</v>
      </c>
    </row>
    <row r="17" spans="1:12" ht="41.4" x14ac:dyDescent="0.3">
      <c r="A17" s="12" t="s">
        <v>6838</v>
      </c>
      <c r="B17" s="91" t="s">
        <v>6839</v>
      </c>
      <c r="C17" s="14" t="s">
        <v>6840</v>
      </c>
      <c r="D17" s="14" t="s">
        <v>455</v>
      </c>
      <c r="E17" s="54" t="s">
        <v>8652</v>
      </c>
      <c r="F17" s="13" t="s">
        <v>15</v>
      </c>
      <c r="G17" s="47">
        <v>5234.32</v>
      </c>
      <c r="H17" s="38"/>
      <c r="I17" s="38" t="s">
        <v>32</v>
      </c>
      <c r="J17" s="38" t="s">
        <v>456</v>
      </c>
      <c r="K17" s="13" t="s">
        <v>6841</v>
      </c>
      <c r="L17" s="13" t="s">
        <v>6842</v>
      </c>
    </row>
    <row r="18" spans="1:12" ht="41.4" x14ac:dyDescent="0.3">
      <c r="A18" s="12" t="s">
        <v>6843</v>
      </c>
      <c r="B18" s="91" t="s">
        <v>6844</v>
      </c>
      <c r="C18" s="14" t="s">
        <v>6845</v>
      </c>
      <c r="D18" s="14" t="s">
        <v>455</v>
      </c>
      <c r="E18" s="54" t="s">
        <v>8652</v>
      </c>
      <c r="F18" s="13" t="s">
        <v>15</v>
      </c>
      <c r="G18" s="47">
        <v>5234.32</v>
      </c>
      <c r="H18" s="38"/>
      <c r="I18" s="38" t="s">
        <v>32</v>
      </c>
      <c r="J18" s="38" t="s">
        <v>456</v>
      </c>
      <c r="K18" s="13" t="s">
        <v>6841</v>
      </c>
      <c r="L18" s="13" t="s">
        <v>6842</v>
      </c>
    </row>
    <row r="19" spans="1:12" ht="27.6" x14ac:dyDescent="0.3">
      <c r="A19" s="12" t="s">
        <v>6849</v>
      </c>
      <c r="B19" s="91" t="s">
        <v>6850</v>
      </c>
      <c r="C19" s="14" t="s">
        <v>6851</v>
      </c>
      <c r="D19" s="14" t="s">
        <v>455</v>
      </c>
      <c r="E19" s="54" t="s">
        <v>8652</v>
      </c>
      <c r="F19" s="13" t="s">
        <v>15</v>
      </c>
      <c r="G19" s="47">
        <v>5234.32</v>
      </c>
      <c r="H19" s="38"/>
      <c r="I19" s="38" t="s">
        <v>32</v>
      </c>
      <c r="J19" s="38" t="s">
        <v>456</v>
      </c>
      <c r="K19" s="13" t="s">
        <v>6841</v>
      </c>
      <c r="L19" s="13" t="s">
        <v>6842</v>
      </c>
    </row>
    <row r="20" spans="1:12" ht="27.6" x14ac:dyDescent="0.3">
      <c r="A20" s="12" t="s">
        <v>6861</v>
      </c>
      <c r="B20" s="91" t="s">
        <v>6862</v>
      </c>
      <c r="C20" s="14" t="s">
        <v>6863</v>
      </c>
      <c r="D20" s="14" t="s">
        <v>801</v>
      </c>
      <c r="E20" s="51" t="s">
        <v>8653</v>
      </c>
      <c r="F20" s="13" t="s">
        <v>15</v>
      </c>
      <c r="G20" s="47">
        <v>3826.22</v>
      </c>
      <c r="H20" s="38"/>
      <c r="I20" s="38" t="s">
        <v>32</v>
      </c>
      <c r="J20" s="38" t="s">
        <v>32</v>
      </c>
      <c r="K20" s="13" t="s">
        <v>6841</v>
      </c>
      <c r="L20" s="13" t="s">
        <v>6842</v>
      </c>
    </row>
    <row r="21" spans="1:12" ht="27.6" x14ac:dyDescent="0.3">
      <c r="A21" s="12" t="s">
        <v>6914</v>
      </c>
      <c r="B21" s="91" t="s">
        <v>6915</v>
      </c>
      <c r="C21" s="14" t="s">
        <v>6916</v>
      </c>
      <c r="D21" s="14" t="s">
        <v>339</v>
      </c>
      <c r="E21" s="54" t="s">
        <v>8652</v>
      </c>
      <c r="F21" s="13" t="s">
        <v>15</v>
      </c>
      <c r="G21" s="47">
        <v>6300</v>
      </c>
      <c r="H21" s="38">
        <v>12180306</v>
      </c>
      <c r="I21" s="38" t="s">
        <v>32</v>
      </c>
      <c r="J21" s="38" t="s">
        <v>6903</v>
      </c>
      <c r="K21" s="13" t="s">
        <v>6841</v>
      </c>
      <c r="L21" s="13" t="s">
        <v>6842</v>
      </c>
    </row>
    <row r="22" spans="1:12" ht="27.6" x14ac:dyDescent="0.3">
      <c r="A22" s="12" t="s">
        <v>6917</v>
      </c>
      <c r="B22" s="91" t="s">
        <v>6918</v>
      </c>
      <c r="C22" s="14" t="s">
        <v>6916</v>
      </c>
      <c r="D22" s="14" t="s">
        <v>339</v>
      </c>
      <c r="E22" s="54" t="s">
        <v>8652</v>
      </c>
      <c r="F22" s="13" t="s">
        <v>15</v>
      </c>
      <c r="G22" s="47">
        <v>6300</v>
      </c>
      <c r="H22" s="38">
        <v>12178812</v>
      </c>
      <c r="I22" s="38" t="s">
        <v>32</v>
      </c>
      <c r="J22" s="38" t="s">
        <v>6903</v>
      </c>
      <c r="K22" s="13" t="s">
        <v>6841</v>
      </c>
      <c r="L22" s="13" t="s">
        <v>6842</v>
      </c>
    </row>
    <row r="23" spans="1:12" ht="13.8" x14ac:dyDescent="0.3">
      <c r="A23" s="12" t="s">
        <v>6869</v>
      </c>
      <c r="B23" s="13" t="s">
        <v>6870</v>
      </c>
      <c r="C23" s="14" t="s">
        <v>265</v>
      </c>
      <c r="D23" s="14" t="s">
        <v>266</v>
      </c>
      <c r="E23" s="51" t="s">
        <v>8653</v>
      </c>
      <c r="F23" s="13" t="s">
        <v>15</v>
      </c>
      <c r="G23" s="47">
        <v>427.68</v>
      </c>
      <c r="H23" s="38"/>
      <c r="I23" s="38" t="s">
        <v>32</v>
      </c>
      <c r="J23" s="38" t="s">
        <v>32</v>
      </c>
      <c r="K23" s="13" t="s">
        <v>6841</v>
      </c>
      <c r="L23" s="13" t="s">
        <v>6842</v>
      </c>
    </row>
    <row r="24" spans="1:12" ht="27.6" x14ac:dyDescent="0.3">
      <c r="A24" s="12" t="s">
        <v>6919</v>
      </c>
      <c r="B24" s="91" t="s">
        <v>6920</v>
      </c>
      <c r="C24" s="14" t="s">
        <v>6916</v>
      </c>
      <c r="D24" s="14" t="s">
        <v>339</v>
      </c>
      <c r="E24" s="54" t="s">
        <v>8652</v>
      </c>
      <c r="F24" s="13" t="s">
        <v>15</v>
      </c>
      <c r="G24" s="47">
        <v>6300</v>
      </c>
      <c r="H24" s="38">
        <v>12178617</v>
      </c>
      <c r="I24" s="38" t="s">
        <v>32</v>
      </c>
      <c r="J24" s="38" t="s">
        <v>6903</v>
      </c>
      <c r="K24" s="13" t="s">
        <v>6841</v>
      </c>
      <c r="L24" s="13" t="s">
        <v>6842</v>
      </c>
    </row>
    <row r="25" spans="1:12" ht="27.6" x14ac:dyDescent="0.3">
      <c r="A25" s="12" t="s">
        <v>6921</v>
      </c>
      <c r="B25" s="91" t="s">
        <v>6922</v>
      </c>
      <c r="C25" s="14" t="s">
        <v>6916</v>
      </c>
      <c r="D25" s="14" t="s">
        <v>339</v>
      </c>
      <c r="E25" s="54" t="s">
        <v>8652</v>
      </c>
      <c r="F25" s="13" t="s">
        <v>15</v>
      </c>
      <c r="G25" s="47">
        <v>6300</v>
      </c>
      <c r="H25" s="38">
        <v>12080307</v>
      </c>
      <c r="I25" s="38" t="s">
        <v>32</v>
      </c>
      <c r="J25" s="38" t="s">
        <v>6903</v>
      </c>
      <c r="K25" s="13" t="s">
        <v>6841</v>
      </c>
      <c r="L25" s="13" t="s">
        <v>6842</v>
      </c>
    </row>
    <row r="26" spans="1:12" ht="27.6" x14ac:dyDescent="0.3">
      <c r="A26" s="12" t="s">
        <v>6923</v>
      </c>
      <c r="B26" s="91" t="s">
        <v>6924</v>
      </c>
      <c r="C26" s="14" t="s">
        <v>6916</v>
      </c>
      <c r="D26" s="14" t="s">
        <v>339</v>
      </c>
      <c r="E26" s="54" t="s">
        <v>8652</v>
      </c>
      <c r="F26" s="13" t="s">
        <v>15</v>
      </c>
      <c r="G26" s="47">
        <v>6300</v>
      </c>
      <c r="H26" s="38">
        <v>12178620</v>
      </c>
      <c r="I26" s="38" t="s">
        <v>32</v>
      </c>
      <c r="J26" s="38" t="s">
        <v>6903</v>
      </c>
      <c r="K26" s="13" t="s">
        <v>6841</v>
      </c>
      <c r="L26" s="13" t="s">
        <v>6842</v>
      </c>
    </row>
    <row r="27" spans="1:12" ht="27.6" x14ac:dyDescent="0.3">
      <c r="A27" s="12" t="s">
        <v>6900</v>
      </c>
      <c r="B27" s="91" t="s">
        <v>6901</v>
      </c>
      <c r="C27" s="14" t="s">
        <v>6902</v>
      </c>
      <c r="D27" s="14" t="s">
        <v>339</v>
      </c>
      <c r="E27" s="54" t="s">
        <v>8652</v>
      </c>
      <c r="F27" s="13" t="s">
        <v>15</v>
      </c>
      <c r="G27" s="47">
        <v>1500</v>
      </c>
      <c r="H27" s="38">
        <v>11264015</v>
      </c>
      <c r="I27" s="38" t="s">
        <v>32</v>
      </c>
      <c r="J27" s="38" t="s">
        <v>6903</v>
      </c>
      <c r="K27" s="13" t="s">
        <v>6841</v>
      </c>
      <c r="L27" s="13" t="s">
        <v>6842</v>
      </c>
    </row>
    <row r="28" spans="1:12" ht="27.6" x14ac:dyDescent="0.3">
      <c r="A28" s="12" t="s">
        <v>6904</v>
      </c>
      <c r="B28" s="91" t="s">
        <v>6905</v>
      </c>
      <c r="C28" s="14" t="s">
        <v>6902</v>
      </c>
      <c r="D28" s="14" t="s">
        <v>339</v>
      </c>
      <c r="E28" s="54" t="s">
        <v>8652</v>
      </c>
      <c r="F28" s="13" t="s">
        <v>15</v>
      </c>
      <c r="G28" s="47">
        <v>1500</v>
      </c>
      <c r="H28" s="38"/>
      <c r="I28" s="38" t="s">
        <v>32</v>
      </c>
      <c r="J28" s="38" t="s">
        <v>6903</v>
      </c>
      <c r="K28" s="13" t="s">
        <v>6841</v>
      </c>
      <c r="L28" s="13" t="s">
        <v>6842</v>
      </c>
    </row>
    <row r="29" spans="1:12" ht="27.6" x14ac:dyDescent="0.3">
      <c r="A29" s="12" t="s">
        <v>6906</v>
      </c>
      <c r="B29" s="91" t="s">
        <v>6907</v>
      </c>
      <c r="C29" s="14" t="s">
        <v>6908</v>
      </c>
      <c r="D29" s="14" t="s">
        <v>339</v>
      </c>
      <c r="E29" s="54" t="s">
        <v>8652</v>
      </c>
      <c r="F29" s="13" t="s">
        <v>15</v>
      </c>
      <c r="G29" s="47">
        <v>2000</v>
      </c>
      <c r="H29" s="38">
        <v>41655</v>
      </c>
      <c r="I29" s="38" t="s">
        <v>32</v>
      </c>
      <c r="J29" s="38" t="s">
        <v>6903</v>
      </c>
      <c r="K29" s="13" t="s">
        <v>6841</v>
      </c>
      <c r="L29" s="13" t="s">
        <v>6842</v>
      </c>
    </row>
    <row r="30" spans="1:12" ht="27.6" x14ac:dyDescent="0.3">
      <c r="A30" s="12" t="s">
        <v>6884</v>
      </c>
      <c r="B30" s="91" t="s">
        <v>6885</v>
      </c>
      <c r="C30" s="14" t="s">
        <v>4956</v>
      </c>
      <c r="D30" s="14" t="s">
        <v>339</v>
      </c>
      <c r="E30" s="54" t="s">
        <v>8652</v>
      </c>
      <c r="F30" s="13" t="s">
        <v>15</v>
      </c>
      <c r="G30" s="47">
        <v>1500</v>
      </c>
      <c r="H30" s="38">
        <v>1013311</v>
      </c>
      <c r="I30" s="38" t="s">
        <v>6886</v>
      </c>
      <c r="J30" s="38" t="s">
        <v>3479</v>
      </c>
      <c r="K30" s="13" t="s">
        <v>6841</v>
      </c>
      <c r="L30" s="13" t="s">
        <v>6842</v>
      </c>
    </row>
    <row r="31" spans="1:12" ht="27.6" x14ac:dyDescent="0.3">
      <c r="A31" s="12" t="s">
        <v>6887</v>
      </c>
      <c r="B31" s="91" t="s">
        <v>6888</v>
      </c>
      <c r="C31" s="14" t="s">
        <v>4956</v>
      </c>
      <c r="D31" s="14" t="s">
        <v>339</v>
      </c>
      <c r="E31" s="54" t="s">
        <v>8652</v>
      </c>
      <c r="F31" s="13" t="s">
        <v>15</v>
      </c>
      <c r="G31" s="47">
        <v>1500</v>
      </c>
      <c r="H31" s="38">
        <v>1013312</v>
      </c>
      <c r="I31" s="38" t="s">
        <v>6886</v>
      </c>
      <c r="J31" s="38" t="s">
        <v>3479</v>
      </c>
      <c r="K31" s="13" t="s">
        <v>6841</v>
      </c>
      <c r="L31" s="13" t="s">
        <v>6842</v>
      </c>
    </row>
    <row r="32" spans="1:12" ht="27.6" x14ac:dyDescent="0.3">
      <c r="A32" s="12" t="s">
        <v>6879</v>
      </c>
      <c r="B32" s="91" t="s">
        <v>6880</v>
      </c>
      <c r="C32" s="14" t="s">
        <v>6881</v>
      </c>
      <c r="D32" s="14" t="s">
        <v>339</v>
      </c>
      <c r="E32" s="54" t="s">
        <v>8652</v>
      </c>
      <c r="F32" s="13" t="s">
        <v>15</v>
      </c>
      <c r="G32" s="47">
        <v>3000</v>
      </c>
      <c r="H32" s="38"/>
      <c r="I32" s="38" t="s">
        <v>32</v>
      </c>
      <c r="J32" s="38" t="s">
        <v>498</v>
      </c>
      <c r="K32" s="13" t="s">
        <v>6841</v>
      </c>
      <c r="L32" s="13" t="s">
        <v>6842</v>
      </c>
    </row>
    <row r="33" spans="1:14" ht="27.6" x14ac:dyDescent="0.3">
      <c r="A33" s="12" t="s">
        <v>6882</v>
      </c>
      <c r="B33" s="91" t="s">
        <v>6883</v>
      </c>
      <c r="C33" s="14" t="s">
        <v>6881</v>
      </c>
      <c r="D33" s="14" t="s">
        <v>339</v>
      </c>
      <c r="E33" s="54" t="s">
        <v>8652</v>
      </c>
      <c r="F33" s="13" t="s">
        <v>15</v>
      </c>
      <c r="G33" s="47">
        <v>3000</v>
      </c>
      <c r="H33" s="38"/>
      <c r="I33" s="38" t="s">
        <v>32</v>
      </c>
      <c r="J33" s="38" t="s">
        <v>498</v>
      </c>
      <c r="K33" s="13" t="s">
        <v>6841</v>
      </c>
      <c r="L33" s="13" t="s">
        <v>6842</v>
      </c>
    </row>
    <row r="34" spans="1:14" ht="41.4" x14ac:dyDescent="0.3">
      <c r="A34" s="12" t="s">
        <v>6896</v>
      </c>
      <c r="B34" s="91" t="s">
        <v>6897</v>
      </c>
      <c r="C34" s="14" t="s">
        <v>6898</v>
      </c>
      <c r="D34" s="14" t="s">
        <v>339</v>
      </c>
      <c r="E34" s="54" t="s">
        <v>8652</v>
      </c>
      <c r="F34" s="13" t="s">
        <v>15</v>
      </c>
      <c r="G34" s="47">
        <v>15000</v>
      </c>
      <c r="H34" s="38">
        <v>10146460003</v>
      </c>
      <c r="I34" s="38" t="s">
        <v>6899</v>
      </c>
      <c r="J34" s="38" t="s">
        <v>340</v>
      </c>
      <c r="K34" s="13" t="s">
        <v>6841</v>
      </c>
      <c r="L34" s="13" t="s">
        <v>6842</v>
      </c>
    </row>
    <row r="35" spans="1:14" ht="41.4" x14ac:dyDescent="0.3">
      <c r="A35" s="12" t="s">
        <v>6893</v>
      </c>
      <c r="B35" s="91" t="s">
        <v>6894</v>
      </c>
      <c r="C35" s="14" t="s">
        <v>6895</v>
      </c>
      <c r="D35" s="14" t="s">
        <v>339</v>
      </c>
      <c r="E35" s="54" t="s">
        <v>8652</v>
      </c>
      <c r="F35" s="13" t="s">
        <v>15</v>
      </c>
      <c r="G35" s="47">
        <v>15000</v>
      </c>
      <c r="H35" s="38">
        <v>18516000001</v>
      </c>
      <c r="I35" s="38" t="s">
        <v>6892</v>
      </c>
      <c r="J35" s="38" t="s">
        <v>340</v>
      </c>
      <c r="K35" s="13" t="s">
        <v>6841</v>
      </c>
      <c r="L35" s="13" t="s">
        <v>6842</v>
      </c>
    </row>
    <row r="36" spans="1:14" ht="41.4" x14ac:dyDescent="0.3">
      <c r="A36" s="12" t="s">
        <v>6889</v>
      </c>
      <c r="B36" s="91" t="s">
        <v>6890</v>
      </c>
      <c r="C36" s="14" t="s">
        <v>6891</v>
      </c>
      <c r="D36" s="14" t="s">
        <v>339</v>
      </c>
      <c r="E36" s="54" t="s">
        <v>8652</v>
      </c>
      <c r="F36" s="13" t="s">
        <v>15</v>
      </c>
      <c r="G36" s="47">
        <v>5000</v>
      </c>
      <c r="H36" s="38"/>
      <c r="I36" s="38" t="s">
        <v>6892</v>
      </c>
      <c r="J36" s="38" t="s">
        <v>340</v>
      </c>
      <c r="K36" s="13" t="s">
        <v>6841</v>
      </c>
      <c r="L36" s="13" t="s">
        <v>6842</v>
      </c>
    </row>
    <row r="37" spans="1:14" ht="27.6" x14ac:dyDescent="0.3">
      <c r="A37" s="12" t="s">
        <v>6925</v>
      </c>
      <c r="B37" s="91" t="s">
        <v>6926</v>
      </c>
      <c r="C37" s="14" t="s">
        <v>6916</v>
      </c>
      <c r="D37" s="14" t="s">
        <v>339</v>
      </c>
      <c r="E37" s="54" t="s">
        <v>8652</v>
      </c>
      <c r="F37" s="13" t="s">
        <v>15</v>
      </c>
      <c r="G37" s="47">
        <v>6300</v>
      </c>
      <c r="H37" s="38"/>
      <c r="I37" s="38" t="s">
        <v>32</v>
      </c>
      <c r="J37" s="38" t="s">
        <v>6903</v>
      </c>
      <c r="K37" s="13" t="s">
        <v>6841</v>
      </c>
      <c r="L37" s="13" t="s">
        <v>6842</v>
      </c>
    </row>
    <row r="38" spans="1:14" ht="27.6" x14ac:dyDescent="0.3">
      <c r="A38" s="12" t="s">
        <v>6909</v>
      </c>
      <c r="B38" s="91" t="s">
        <v>6910</v>
      </c>
      <c r="C38" s="14" t="s">
        <v>6747</v>
      </c>
      <c r="D38" s="14" t="s">
        <v>339</v>
      </c>
      <c r="E38" s="54" t="s">
        <v>8652</v>
      </c>
      <c r="F38" s="13" t="s">
        <v>15</v>
      </c>
      <c r="G38" s="47">
        <v>3500</v>
      </c>
      <c r="H38" s="38"/>
      <c r="I38" s="38" t="s">
        <v>32</v>
      </c>
      <c r="J38" s="38" t="s">
        <v>6903</v>
      </c>
      <c r="K38" s="13" t="s">
        <v>6841</v>
      </c>
      <c r="L38" s="13" t="s">
        <v>6842</v>
      </c>
    </row>
    <row r="39" spans="1:14" ht="27.6" x14ac:dyDescent="0.3">
      <c r="A39" s="12" t="s">
        <v>6911</v>
      </c>
      <c r="B39" s="91" t="s">
        <v>6912</v>
      </c>
      <c r="C39" s="14" t="s">
        <v>6913</v>
      </c>
      <c r="D39" s="14" t="s">
        <v>339</v>
      </c>
      <c r="E39" s="54" t="s">
        <v>8652</v>
      </c>
      <c r="F39" s="13" t="s">
        <v>15</v>
      </c>
      <c r="G39" s="47">
        <v>5000</v>
      </c>
      <c r="H39" s="38"/>
      <c r="I39" s="38" t="s">
        <v>32</v>
      </c>
      <c r="J39" s="38" t="s">
        <v>6903</v>
      </c>
      <c r="K39" s="13" t="s">
        <v>6841</v>
      </c>
      <c r="L39" s="13" t="s">
        <v>6842</v>
      </c>
    </row>
    <row r="40" spans="1:14" ht="27.6" x14ac:dyDescent="0.3">
      <c r="A40" s="12" t="s">
        <v>6855</v>
      </c>
      <c r="B40" s="91" t="s">
        <v>6856</v>
      </c>
      <c r="C40" s="14" t="s">
        <v>6857</v>
      </c>
      <c r="D40" s="14" t="s">
        <v>464</v>
      </c>
      <c r="E40" s="54" t="s">
        <v>8652</v>
      </c>
      <c r="F40" s="13" t="s">
        <v>15</v>
      </c>
      <c r="G40" s="47">
        <v>33750</v>
      </c>
      <c r="H40" s="38"/>
      <c r="I40" s="38" t="s">
        <v>1795</v>
      </c>
      <c r="J40" s="38" t="s">
        <v>6858</v>
      </c>
      <c r="K40" s="13" t="s">
        <v>6841</v>
      </c>
      <c r="L40" s="13" t="s">
        <v>6842</v>
      </c>
    </row>
    <row r="41" spans="1:14" ht="27.6" x14ac:dyDescent="0.3">
      <c r="A41" s="12" t="s">
        <v>6859</v>
      </c>
      <c r="B41" s="91" t="s">
        <v>6860</v>
      </c>
      <c r="C41" s="14" t="s">
        <v>6857</v>
      </c>
      <c r="D41" s="14" t="s">
        <v>464</v>
      </c>
      <c r="E41" s="54" t="s">
        <v>8652</v>
      </c>
      <c r="F41" s="13" t="s">
        <v>15</v>
      </c>
      <c r="G41" s="47">
        <v>33750</v>
      </c>
      <c r="H41" s="38"/>
      <c r="I41" s="38" t="s">
        <v>1795</v>
      </c>
      <c r="J41" s="38" t="s">
        <v>6858</v>
      </c>
      <c r="K41" s="13" t="s">
        <v>6841</v>
      </c>
      <c r="L41" s="13" t="s">
        <v>6842</v>
      </c>
    </row>
    <row r="42" spans="1:14" ht="27.6" x14ac:dyDescent="0.3">
      <c r="A42" s="12" t="s">
        <v>6852</v>
      </c>
      <c r="B42" s="91" t="s">
        <v>6853</v>
      </c>
      <c r="C42" s="14" t="s">
        <v>6315</v>
      </c>
      <c r="D42" s="14" t="s">
        <v>464</v>
      </c>
      <c r="E42" s="54" t="s">
        <v>8652</v>
      </c>
      <c r="F42" s="13" t="s">
        <v>15</v>
      </c>
      <c r="G42" s="47">
        <v>100</v>
      </c>
      <c r="H42" s="38"/>
      <c r="I42" s="38" t="s">
        <v>32</v>
      </c>
      <c r="J42" s="38" t="s">
        <v>6854</v>
      </c>
      <c r="K42" s="13" t="s">
        <v>6841</v>
      </c>
      <c r="L42" s="13" t="s">
        <v>6842</v>
      </c>
    </row>
    <row r="43" spans="1:14" ht="41.4" x14ac:dyDescent="0.3">
      <c r="A43" s="12" t="s">
        <v>6864</v>
      </c>
      <c r="B43" s="91" t="s">
        <v>6865</v>
      </c>
      <c r="C43" s="14" t="s">
        <v>5796</v>
      </c>
      <c r="D43" s="14" t="s">
        <v>484</v>
      </c>
      <c r="E43" s="54" t="s">
        <v>8652</v>
      </c>
      <c r="F43" s="13" t="s">
        <v>15</v>
      </c>
      <c r="G43" s="47">
        <v>56250</v>
      </c>
      <c r="H43" s="38"/>
      <c r="I43" s="38" t="s">
        <v>6866</v>
      </c>
      <c r="J43" s="38" t="s">
        <v>6687</v>
      </c>
      <c r="K43" s="13" t="s">
        <v>6841</v>
      </c>
      <c r="L43" s="13" t="s">
        <v>6842</v>
      </c>
    </row>
    <row r="44" spans="1:14" ht="41.4" x14ac:dyDescent="0.3">
      <c r="A44" s="12" t="s">
        <v>6867</v>
      </c>
      <c r="B44" s="91" t="s">
        <v>6868</v>
      </c>
      <c r="C44" s="14" t="s">
        <v>5796</v>
      </c>
      <c r="D44" s="14" t="s">
        <v>484</v>
      </c>
      <c r="E44" s="54" t="s">
        <v>8652</v>
      </c>
      <c r="F44" s="13" t="s">
        <v>15</v>
      </c>
      <c r="G44" s="47">
        <v>56250</v>
      </c>
      <c r="H44" s="38"/>
      <c r="I44" s="38" t="s">
        <v>6866</v>
      </c>
      <c r="J44" s="38" t="s">
        <v>6687</v>
      </c>
      <c r="K44" s="13" t="s">
        <v>6841</v>
      </c>
      <c r="L44" s="13" t="s">
        <v>6842</v>
      </c>
    </row>
    <row r="45" spans="1:14" ht="27.6" x14ac:dyDescent="0.3">
      <c r="A45" s="12"/>
      <c r="B45" s="181"/>
      <c r="C45" s="183" t="s">
        <v>8764</v>
      </c>
      <c r="D45" s="106"/>
      <c r="E45" s="56" t="s">
        <v>8653</v>
      </c>
      <c r="F45" s="104"/>
      <c r="G45" s="104">
        <v>350</v>
      </c>
      <c r="H45" s="182" t="s">
        <v>32</v>
      </c>
      <c r="I45" s="182" t="s">
        <v>32</v>
      </c>
      <c r="J45" s="182" t="s">
        <v>32</v>
      </c>
      <c r="K45" s="106"/>
      <c r="L45" s="104"/>
      <c r="M45" s="185" t="s">
        <v>8769</v>
      </c>
      <c r="N45" s="148"/>
    </row>
    <row r="46" spans="1:14" ht="27.6" x14ac:dyDescent="0.3">
      <c r="A46" s="12"/>
      <c r="B46" s="181"/>
      <c r="C46" s="183" t="s">
        <v>8765</v>
      </c>
      <c r="D46" s="106"/>
      <c r="E46" s="56" t="s">
        <v>8653</v>
      </c>
      <c r="F46" s="104"/>
      <c r="G46" s="104">
        <v>100</v>
      </c>
      <c r="H46" s="182" t="s">
        <v>32</v>
      </c>
      <c r="I46" s="182" t="s">
        <v>32</v>
      </c>
      <c r="J46" s="182" t="s">
        <v>32</v>
      </c>
      <c r="K46" s="106"/>
      <c r="L46" s="104"/>
      <c r="M46" s="185" t="s">
        <v>8769</v>
      </c>
      <c r="N46" s="148"/>
    </row>
    <row r="47" spans="1:14" ht="27.6" x14ac:dyDescent="0.3">
      <c r="A47" s="12"/>
      <c r="B47" s="181"/>
      <c r="C47" s="183" t="s">
        <v>8766</v>
      </c>
      <c r="D47" s="106"/>
      <c r="E47" s="56" t="s">
        <v>8653</v>
      </c>
      <c r="F47" s="104"/>
      <c r="G47" s="104">
        <v>100</v>
      </c>
      <c r="H47" s="182" t="s">
        <v>32</v>
      </c>
      <c r="I47" s="182" t="s">
        <v>32</v>
      </c>
      <c r="J47" s="182" t="s">
        <v>32</v>
      </c>
      <c r="K47" s="106"/>
      <c r="L47" s="104"/>
      <c r="M47" s="185" t="s">
        <v>8769</v>
      </c>
      <c r="N47" s="148"/>
    </row>
    <row r="48" spans="1:14" ht="27.6" x14ac:dyDescent="0.3">
      <c r="A48" s="12"/>
      <c r="B48" s="181"/>
      <c r="C48" s="183" t="s">
        <v>8767</v>
      </c>
      <c r="D48" s="106"/>
      <c r="E48" s="56" t="s">
        <v>8653</v>
      </c>
      <c r="F48" s="104"/>
      <c r="G48" s="104">
        <v>100</v>
      </c>
      <c r="H48" s="182" t="s">
        <v>32</v>
      </c>
      <c r="I48" s="182" t="s">
        <v>32</v>
      </c>
      <c r="J48" s="182" t="s">
        <v>32</v>
      </c>
      <c r="K48" s="106"/>
      <c r="L48" s="104"/>
      <c r="M48" s="185" t="s">
        <v>8769</v>
      </c>
      <c r="N48" s="148"/>
    </row>
    <row r="49" spans="1:14" ht="27.6" x14ac:dyDescent="0.3">
      <c r="A49" s="12"/>
      <c r="B49" s="181"/>
      <c r="C49" s="183" t="s">
        <v>8768</v>
      </c>
      <c r="D49" s="106"/>
      <c r="E49" s="56" t="s">
        <v>8653</v>
      </c>
      <c r="F49" s="104"/>
      <c r="G49" s="104">
        <v>500</v>
      </c>
      <c r="H49" s="182" t="s">
        <v>32</v>
      </c>
      <c r="I49" s="182" t="s">
        <v>32</v>
      </c>
      <c r="J49" s="182" t="s">
        <v>32</v>
      </c>
      <c r="K49" s="106"/>
      <c r="L49" s="104"/>
      <c r="M49" s="185" t="s">
        <v>8769</v>
      </c>
      <c r="N49" s="148"/>
    </row>
    <row r="50" spans="1:14" ht="27.6" x14ac:dyDescent="0.3">
      <c r="A50" s="12"/>
      <c r="B50" s="181"/>
      <c r="C50" s="183" t="s">
        <v>8686</v>
      </c>
      <c r="D50" s="106"/>
      <c r="E50" s="56" t="s">
        <v>8653</v>
      </c>
      <c r="F50" s="104"/>
      <c r="G50" s="104">
        <v>100</v>
      </c>
      <c r="H50" s="182" t="s">
        <v>32</v>
      </c>
      <c r="I50" s="182" t="s">
        <v>32</v>
      </c>
      <c r="J50" s="182" t="s">
        <v>32</v>
      </c>
      <c r="K50" s="106"/>
      <c r="L50" s="104"/>
      <c r="M50" s="185" t="s">
        <v>8769</v>
      </c>
      <c r="N50" s="148"/>
    </row>
    <row r="51" spans="1:14" ht="13.8" x14ac:dyDescent="0.3">
      <c r="A51" s="108"/>
      <c r="B51" s="109"/>
      <c r="C51" s="21"/>
      <c r="D51" s="21"/>
      <c r="E51" s="21"/>
      <c r="F51" s="109"/>
      <c r="G51" s="110"/>
      <c r="H51" s="184"/>
      <c r="I51" s="184"/>
      <c r="J51" s="184"/>
      <c r="K51" s="109"/>
      <c r="L51" s="109"/>
    </row>
    <row r="52" spans="1:14" ht="13.8" x14ac:dyDescent="0.3">
      <c r="D52" s="68" t="s">
        <v>8651</v>
      </c>
      <c r="E52" s="48">
        <v>328209.18</v>
      </c>
      <c r="G52" s="48">
        <f>SUBTOTAL(9,G13:G51)</f>
        <v>328209.18</v>
      </c>
    </row>
    <row r="53" spans="1:14" ht="13.8" x14ac:dyDescent="0.3">
      <c r="D53" s="69" t="s">
        <v>8659</v>
      </c>
      <c r="E53" s="48">
        <v>322705.28000000003</v>
      </c>
      <c r="G53" s="48"/>
    </row>
  </sheetData>
  <autoFilter ref="A12:L50" xr:uid="{00000000-0009-0000-0000-000009000000}"/>
  <conditionalFormatting sqref="B12">
    <cfRule type="duplicateValues" dxfId="270" priority="13"/>
  </conditionalFormatting>
  <conditionalFormatting sqref="B12:B43">
    <cfRule type="duplicateValues" dxfId="269" priority="14"/>
  </conditionalFormatting>
  <conditionalFormatting sqref="B13:B43">
    <cfRule type="duplicateValues" dxfId="268" priority="12"/>
  </conditionalFormatting>
  <conditionalFormatting sqref="B2:B6">
    <cfRule type="duplicateValues" dxfId="267" priority="5"/>
  </conditionalFormatting>
  <conditionalFormatting sqref="B2:B6">
    <cfRule type="duplicateValues" dxfId="266" priority="6"/>
  </conditionalFormatting>
  <conditionalFormatting sqref="B7">
    <cfRule type="duplicateValues" dxfId="265" priority="4"/>
  </conditionalFormatting>
  <conditionalFormatting sqref="B7">
    <cfRule type="duplicateValues" dxfId="264" priority="3"/>
  </conditionalFormatting>
  <conditionalFormatting sqref="B44 B51">
    <cfRule type="duplicateValues" dxfId="263" priority="122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workbookViewId="0">
      <selection activeCell="L10" sqref="L10"/>
    </sheetView>
  </sheetViews>
  <sheetFormatPr baseColWidth="10" defaultRowHeight="13.2" x14ac:dyDescent="0.25"/>
  <cols>
    <col min="2" max="2" width="18.33203125" bestFit="1" customWidth="1"/>
    <col min="3" max="3" width="17.88671875" bestFit="1" customWidth="1"/>
    <col min="4" max="4" width="25" customWidth="1"/>
    <col min="5" max="5" width="17" bestFit="1" customWidth="1"/>
    <col min="6" max="6" width="7.109375" bestFit="1" customWidth="1"/>
    <col min="7" max="7" width="13.33203125" bestFit="1" customWidth="1"/>
    <col min="8" max="8" width="6.6640625" bestFit="1" customWidth="1"/>
    <col min="9" max="9" width="8.5546875" bestFit="1" customWidth="1"/>
    <col min="10" max="10" width="8" bestFit="1" customWidth="1"/>
    <col min="11" max="12" width="28.44140625" customWidth="1"/>
    <col min="13" max="14" width="8.88671875" bestFit="1" customWidth="1"/>
    <col min="15" max="15" width="8.6640625" bestFit="1" customWidth="1"/>
    <col min="16" max="16" width="9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448</v>
      </c>
      <c r="B3" s="13" t="s">
        <v>449</v>
      </c>
      <c r="C3" s="13" t="s">
        <v>450</v>
      </c>
      <c r="D3" s="13" t="s">
        <v>346</v>
      </c>
      <c r="E3" s="51" t="s">
        <v>8651</v>
      </c>
      <c r="F3" s="13" t="s">
        <v>15</v>
      </c>
      <c r="G3" s="47">
        <v>3600</v>
      </c>
      <c r="H3" s="13"/>
      <c r="I3" s="13" t="s">
        <v>32</v>
      </c>
      <c r="J3" s="13" t="s">
        <v>32</v>
      </c>
      <c r="K3" s="13" t="s">
        <v>451</v>
      </c>
      <c r="L3" s="13" t="s">
        <v>351</v>
      </c>
    </row>
    <row r="4" spans="1:12" ht="13.8" x14ac:dyDescent="0.3">
      <c r="A4" s="12" t="s">
        <v>6835</v>
      </c>
      <c r="B4" s="13" t="s">
        <v>6836</v>
      </c>
      <c r="C4" s="13" t="s">
        <v>684</v>
      </c>
      <c r="D4" s="13" t="s">
        <v>346</v>
      </c>
      <c r="E4" s="51" t="s">
        <v>8651</v>
      </c>
      <c r="F4" s="13" t="s">
        <v>15</v>
      </c>
      <c r="G4" s="47">
        <v>120000</v>
      </c>
      <c r="H4" s="13"/>
      <c r="I4" s="13" t="s">
        <v>32</v>
      </c>
      <c r="J4" s="13" t="s">
        <v>32</v>
      </c>
      <c r="K4" s="13" t="s">
        <v>6837</v>
      </c>
      <c r="L4" s="13" t="s">
        <v>351</v>
      </c>
    </row>
    <row r="6" spans="1:12" ht="13.8" x14ac:dyDescent="0.3">
      <c r="E6" s="51" t="s">
        <v>8651</v>
      </c>
      <c r="G6" s="48">
        <f>SUM(G3:G5)</f>
        <v>123600</v>
      </c>
    </row>
    <row r="7" spans="1:12" ht="15.6" x14ac:dyDescent="0.3">
      <c r="A7" s="190" t="s">
        <v>8691</v>
      </c>
      <c r="B7" s="190"/>
    </row>
    <row r="8" spans="1:12" ht="13.8" x14ac:dyDescent="0.3">
      <c r="A8" s="31" t="s">
        <v>0</v>
      </c>
      <c r="B8" s="32" t="s">
        <v>1</v>
      </c>
      <c r="C8" s="32" t="s">
        <v>2</v>
      </c>
      <c r="D8" s="32" t="s">
        <v>3</v>
      </c>
      <c r="E8" s="32" t="s">
        <v>8643</v>
      </c>
      <c r="F8" s="32" t="s">
        <v>4</v>
      </c>
      <c r="G8" s="32" t="s">
        <v>8515</v>
      </c>
      <c r="H8" s="32" t="s">
        <v>5</v>
      </c>
      <c r="I8" s="32" t="s">
        <v>6</v>
      </c>
      <c r="J8" s="32" t="s">
        <v>7</v>
      </c>
      <c r="K8" s="32" t="s">
        <v>8</v>
      </c>
      <c r="L8" s="32" t="s">
        <v>9</v>
      </c>
    </row>
    <row r="9" spans="1:12" ht="27.6" x14ac:dyDescent="0.3">
      <c r="A9" s="12" t="s">
        <v>5657</v>
      </c>
      <c r="B9" s="13" t="s">
        <v>5658</v>
      </c>
      <c r="C9" s="14" t="s">
        <v>5659</v>
      </c>
      <c r="D9" s="14" t="s">
        <v>339</v>
      </c>
      <c r="E9" s="70" t="s">
        <v>8652</v>
      </c>
      <c r="F9" s="13" t="s">
        <v>15</v>
      </c>
      <c r="G9" s="47">
        <v>1000</v>
      </c>
      <c r="H9" s="13" t="s">
        <v>32</v>
      </c>
      <c r="I9" s="13" t="s">
        <v>32</v>
      </c>
      <c r="J9" s="13" t="s">
        <v>32</v>
      </c>
      <c r="K9" s="13" t="s">
        <v>5660</v>
      </c>
      <c r="L9" s="14" t="s">
        <v>442</v>
      </c>
    </row>
    <row r="10" spans="1:12" ht="27.6" x14ac:dyDescent="0.3">
      <c r="A10" s="12" t="s">
        <v>5661</v>
      </c>
      <c r="B10" s="13" t="s">
        <v>5662</v>
      </c>
      <c r="C10" s="14" t="s">
        <v>5659</v>
      </c>
      <c r="D10" s="14" t="s">
        <v>339</v>
      </c>
      <c r="E10" s="70" t="s">
        <v>8652</v>
      </c>
      <c r="F10" s="13" t="s">
        <v>15</v>
      </c>
      <c r="G10" s="47">
        <v>1000</v>
      </c>
      <c r="H10" s="13" t="s">
        <v>32</v>
      </c>
      <c r="I10" s="13" t="s">
        <v>32</v>
      </c>
      <c r="J10" s="13" t="s">
        <v>32</v>
      </c>
      <c r="K10" s="13" t="s">
        <v>5660</v>
      </c>
      <c r="L10" s="14" t="s">
        <v>442</v>
      </c>
    </row>
    <row r="11" spans="1:12" ht="27.6" x14ac:dyDescent="0.3">
      <c r="A11" s="12" t="s">
        <v>5663</v>
      </c>
      <c r="B11" s="13" t="s">
        <v>5664</v>
      </c>
      <c r="C11" s="14" t="s">
        <v>5659</v>
      </c>
      <c r="D11" s="14" t="s">
        <v>339</v>
      </c>
      <c r="E11" s="70" t="s">
        <v>8652</v>
      </c>
      <c r="F11" s="13" t="s">
        <v>15</v>
      </c>
      <c r="G11" s="47">
        <v>6300</v>
      </c>
      <c r="H11" s="13" t="s">
        <v>32</v>
      </c>
      <c r="I11" s="13" t="s">
        <v>32</v>
      </c>
      <c r="J11" s="13" t="s">
        <v>32</v>
      </c>
      <c r="K11" s="13" t="s">
        <v>5660</v>
      </c>
      <c r="L11" s="14" t="s">
        <v>442</v>
      </c>
    </row>
    <row r="12" spans="1:12" ht="27.6" x14ac:dyDescent="0.3">
      <c r="A12" s="12" t="s">
        <v>5665</v>
      </c>
      <c r="B12" s="13" t="s">
        <v>5666</v>
      </c>
      <c r="C12" s="14" t="s">
        <v>5659</v>
      </c>
      <c r="D12" s="14" t="s">
        <v>339</v>
      </c>
      <c r="E12" s="70" t="s">
        <v>8652</v>
      </c>
      <c r="F12" s="13" t="s">
        <v>15</v>
      </c>
      <c r="G12" s="47">
        <v>6300</v>
      </c>
      <c r="H12" s="13" t="s">
        <v>32</v>
      </c>
      <c r="I12" s="13" t="s">
        <v>32</v>
      </c>
      <c r="J12" s="13" t="s">
        <v>32</v>
      </c>
      <c r="K12" s="13" t="s">
        <v>5660</v>
      </c>
      <c r="L12" s="14" t="s">
        <v>442</v>
      </c>
    </row>
    <row r="13" spans="1:12" ht="27.6" x14ac:dyDescent="0.3">
      <c r="A13" s="12" t="s">
        <v>5667</v>
      </c>
      <c r="B13" s="13" t="s">
        <v>5668</v>
      </c>
      <c r="C13" s="14" t="s">
        <v>5659</v>
      </c>
      <c r="D13" s="14" t="s">
        <v>339</v>
      </c>
      <c r="E13" s="70" t="s">
        <v>8652</v>
      </c>
      <c r="F13" s="13" t="s">
        <v>15</v>
      </c>
      <c r="G13" s="47">
        <v>6300</v>
      </c>
      <c r="H13" s="13" t="s">
        <v>32</v>
      </c>
      <c r="I13" s="13" t="s">
        <v>32</v>
      </c>
      <c r="J13" s="13" t="s">
        <v>32</v>
      </c>
      <c r="K13" s="13" t="s">
        <v>5660</v>
      </c>
      <c r="L13" s="14" t="s">
        <v>442</v>
      </c>
    </row>
    <row r="14" spans="1:12" ht="27.6" x14ac:dyDescent="0.3">
      <c r="A14" s="12" t="s">
        <v>5669</v>
      </c>
      <c r="B14" s="13" t="s">
        <v>5670</v>
      </c>
      <c r="C14" s="14" t="s">
        <v>5659</v>
      </c>
      <c r="D14" s="14" t="s">
        <v>339</v>
      </c>
      <c r="E14" s="70" t="s">
        <v>8652</v>
      </c>
      <c r="F14" s="13" t="s">
        <v>15</v>
      </c>
      <c r="G14" s="47">
        <v>500</v>
      </c>
      <c r="H14" s="13" t="s">
        <v>32</v>
      </c>
      <c r="I14" s="13" t="s">
        <v>32</v>
      </c>
      <c r="J14" s="13" t="s">
        <v>32</v>
      </c>
      <c r="K14" s="13" t="s">
        <v>5660</v>
      </c>
      <c r="L14" s="14" t="s">
        <v>442</v>
      </c>
    </row>
    <row r="16" spans="1:12" ht="13.8" x14ac:dyDescent="0.3">
      <c r="D16" s="68" t="s">
        <v>8651</v>
      </c>
      <c r="E16" s="48">
        <v>21400</v>
      </c>
      <c r="G16" s="48">
        <f>SUM(G9:G15)</f>
        <v>21400</v>
      </c>
    </row>
    <row r="17" spans="4:5" ht="13.8" x14ac:dyDescent="0.3">
      <c r="D17" s="69" t="s">
        <v>8659</v>
      </c>
      <c r="E17" s="48">
        <v>21400</v>
      </c>
    </row>
  </sheetData>
  <mergeCells count="2">
    <mergeCell ref="A1:B1"/>
    <mergeCell ref="A7:B7"/>
  </mergeCells>
  <conditionalFormatting sqref="B2:B3">
    <cfRule type="duplicateValues" dxfId="262" priority="7"/>
  </conditionalFormatting>
  <conditionalFormatting sqref="B2:B3">
    <cfRule type="duplicateValues" dxfId="261" priority="8"/>
  </conditionalFormatting>
  <conditionalFormatting sqref="B4">
    <cfRule type="duplicateValues" dxfId="260" priority="6"/>
  </conditionalFormatting>
  <conditionalFormatting sqref="B4">
    <cfRule type="duplicateValues" dxfId="259" priority="5"/>
  </conditionalFormatting>
  <conditionalFormatting sqref="B9:B14">
    <cfRule type="duplicateValues" dxfId="258" priority="128"/>
  </conditionalFormatting>
  <conditionalFormatting sqref="B8">
    <cfRule type="duplicateValues" dxfId="257" priority="1"/>
  </conditionalFormatting>
  <conditionalFormatting sqref="B8">
    <cfRule type="duplicateValues" dxfId="256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6"/>
  <sheetViews>
    <sheetView topLeftCell="C7" workbookViewId="0">
      <selection activeCell="E16" sqref="E16"/>
    </sheetView>
  </sheetViews>
  <sheetFormatPr baseColWidth="10" defaultRowHeight="13.2" x14ac:dyDescent="0.25"/>
  <cols>
    <col min="1" max="1" width="9.88671875" bestFit="1" customWidth="1"/>
    <col min="2" max="2" width="19.33203125" bestFit="1" customWidth="1"/>
    <col min="3" max="4" width="38.44140625" style="10" customWidth="1"/>
    <col min="5" max="5" width="19.33203125" bestFit="1" customWidth="1"/>
    <col min="6" max="6" width="8.44140625" bestFit="1" customWidth="1"/>
    <col min="7" max="7" width="15.5546875" bestFit="1" customWidth="1"/>
    <col min="8" max="8" width="10.5546875" customWidth="1"/>
    <col min="9" max="9" width="8.33203125" bestFit="1" customWidth="1"/>
    <col min="10" max="10" width="10.6640625" bestFit="1" customWidth="1"/>
    <col min="11" max="11" width="20.44140625" bestFit="1" customWidth="1"/>
    <col min="12" max="12" width="54" bestFit="1" customWidth="1"/>
    <col min="13" max="15" width="11.5546875" bestFit="1" customWidth="1"/>
  </cols>
  <sheetData>
    <row r="1" spans="1:13" ht="15.6" x14ac:dyDescent="0.3">
      <c r="A1" s="190" t="s">
        <v>8689</v>
      </c>
      <c r="B1" s="190"/>
    </row>
    <row r="2" spans="1:13" s="67" customFormat="1" ht="13.8" x14ac:dyDescent="0.3">
      <c r="A2" s="31" t="s">
        <v>0</v>
      </c>
      <c r="B2" s="32" t="s">
        <v>1</v>
      </c>
      <c r="C2" s="33" t="s">
        <v>2</v>
      </c>
      <c r="D2" s="33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s="67" customFormat="1" ht="13.8" x14ac:dyDescent="0.3">
      <c r="A3" s="157"/>
      <c r="B3" s="101" t="s">
        <v>5077</v>
      </c>
      <c r="C3" s="94" t="s">
        <v>8690</v>
      </c>
      <c r="D3" s="102" t="s">
        <v>32</v>
      </c>
      <c r="E3" s="99" t="s">
        <v>8651</v>
      </c>
      <c r="F3" s="103"/>
      <c r="G3" s="104">
        <v>14553</v>
      </c>
      <c r="H3" s="104"/>
      <c r="I3" s="104"/>
      <c r="J3" s="104"/>
      <c r="K3" s="104"/>
      <c r="L3" s="104"/>
      <c r="M3" s="119" t="s">
        <v>8692</v>
      </c>
    </row>
    <row r="4" spans="1:13" s="67" customFormat="1" ht="27.6" x14ac:dyDescent="0.3">
      <c r="A4" s="157"/>
      <c r="B4" s="101" t="s">
        <v>8687</v>
      </c>
      <c r="C4" s="94" t="s">
        <v>8688</v>
      </c>
      <c r="D4" s="105" t="s">
        <v>32</v>
      </c>
      <c r="E4" s="99" t="s">
        <v>8651</v>
      </c>
      <c r="F4" s="106"/>
      <c r="G4" s="104">
        <v>16000</v>
      </c>
      <c r="H4" s="104"/>
      <c r="I4" s="104"/>
      <c r="J4" s="104"/>
      <c r="K4" s="104"/>
      <c r="L4" s="104"/>
      <c r="M4" s="119" t="s">
        <v>8692</v>
      </c>
    </row>
    <row r="6" spans="1:13" x14ac:dyDescent="0.25">
      <c r="D6" s="57" t="s">
        <v>8651</v>
      </c>
      <c r="G6" s="107">
        <f>SUM(G3:G5)</f>
        <v>30553</v>
      </c>
    </row>
    <row r="8" spans="1:13" ht="15.6" x14ac:dyDescent="0.3">
      <c r="A8" s="190" t="s">
        <v>8691</v>
      </c>
      <c r="B8" s="190"/>
    </row>
    <row r="9" spans="1:13" ht="13.8" x14ac:dyDescent="0.3">
      <c r="A9" s="31" t="s">
        <v>0</v>
      </c>
      <c r="B9" s="32" t="s">
        <v>1</v>
      </c>
      <c r="C9" s="33" t="s">
        <v>2</v>
      </c>
      <c r="D9" s="33" t="s">
        <v>3</v>
      </c>
      <c r="E9" s="32" t="s">
        <v>8643</v>
      </c>
      <c r="F9" s="32" t="s">
        <v>4</v>
      </c>
      <c r="G9" s="32" t="s">
        <v>8515</v>
      </c>
      <c r="H9" s="32" t="s">
        <v>5</v>
      </c>
      <c r="I9" s="32" t="s">
        <v>6</v>
      </c>
      <c r="J9" s="32" t="s">
        <v>7</v>
      </c>
      <c r="K9" s="32" t="s">
        <v>8</v>
      </c>
      <c r="L9" s="32" t="s">
        <v>9</v>
      </c>
    </row>
    <row r="10" spans="1:13" ht="27.6" x14ac:dyDescent="0.3">
      <c r="A10" s="12" t="s">
        <v>5034</v>
      </c>
      <c r="B10" s="13" t="s">
        <v>5035</v>
      </c>
      <c r="C10" s="14" t="s">
        <v>1195</v>
      </c>
      <c r="D10" s="14" t="s">
        <v>1180</v>
      </c>
      <c r="E10" s="54" t="s">
        <v>8652</v>
      </c>
      <c r="F10" s="13" t="s">
        <v>15</v>
      </c>
      <c r="G10" s="47">
        <v>1000</v>
      </c>
      <c r="H10" s="13"/>
      <c r="I10" s="13" t="s">
        <v>32</v>
      </c>
      <c r="J10" s="13" t="s">
        <v>32</v>
      </c>
      <c r="K10" s="13" t="s">
        <v>399</v>
      </c>
      <c r="L10" s="13" t="s">
        <v>5036</v>
      </c>
    </row>
    <row r="11" spans="1:13" ht="27.6" x14ac:dyDescent="0.3">
      <c r="A11" s="12" t="s">
        <v>5040</v>
      </c>
      <c r="B11" s="13" t="s">
        <v>5041</v>
      </c>
      <c r="C11" s="14" t="s">
        <v>5042</v>
      </c>
      <c r="D11" s="14" t="s">
        <v>1015</v>
      </c>
      <c r="E11" s="54" t="s">
        <v>8652</v>
      </c>
      <c r="F11" s="13" t="s">
        <v>15</v>
      </c>
      <c r="G11" s="47">
        <v>5766</v>
      </c>
      <c r="H11" s="13"/>
      <c r="I11" s="13" t="s">
        <v>468</v>
      </c>
      <c r="J11" s="13" t="s">
        <v>5043</v>
      </c>
      <c r="K11" s="13" t="s">
        <v>399</v>
      </c>
      <c r="L11" s="13" t="s">
        <v>5036</v>
      </c>
    </row>
    <row r="12" spans="1:13" ht="27.6" x14ac:dyDescent="0.3">
      <c r="A12" s="12" t="s">
        <v>5138</v>
      </c>
      <c r="B12" s="13" t="s">
        <v>5139</v>
      </c>
      <c r="C12" s="14" t="s">
        <v>5140</v>
      </c>
      <c r="D12" s="14" t="s">
        <v>5141</v>
      </c>
      <c r="E12" s="54" t="s">
        <v>8652</v>
      </c>
      <c r="F12" s="13" t="s">
        <v>15</v>
      </c>
      <c r="G12" s="47">
        <v>2100</v>
      </c>
      <c r="H12" s="13"/>
      <c r="I12" s="13" t="s">
        <v>32</v>
      </c>
      <c r="J12" s="13" t="s">
        <v>32</v>
      </c>
      <c r="K12" s="13" t="s">
        <v>399</v>
      </c>
      <c r="L12" s="13" t="s">
        <v>5036</v>
      </c>
    </row>
    <row r="13" spans="1:13" ht="27.6" x14ac:dyDescent="0.3">
      <c r="A13" s="12" t="s">
        <v>5142</v>
      </c>
      <c r="B13" s="13" t="s">
        <v>5143</v>
      </c>
      <c r="C13" s="14" t="s">
        <v>5140</v>
      </c>
      <c r="D13" s="14" t="s">
        <v>5141</v>
      </c>
      <c r="E13" s="54" t="s">
        <v>8652</v>
      </c>
      <c r="F13" s="13" t="s">
        <v>15</v>
      </c>
      <c r="G13" s="47">
        <v>2100</v>
      </c>
      <c r="H13" s="13"/>
      <c r="I13" s="13" t="s">
        <v>32</v>
      </c>
      <c r="J13" s="13" t="s">
        <v>32</v>
      </c>
      <c r="K13" s="13" t="s">
        <v>399</v>
      </c>
      <c r="L13" s="13" t="s">
        <v>5036</v>
      </c>
    </row>
    <row r="14" spans="1:13" ht="27.6" x14ac:dyDescent="0.3">
      <c r="A14" s="12" t="s">
        <v>6957</v>
      </c>
      <c r="B14" s="13" t="s">
        <v>6958</v>
      </c>
      <c r="C14" s="14" t="s">
        <v>488</v>
      </c>
      <c r="D14" s="14" t="s">
        <v>484</v>
      </c>
      <c r="E14" s="54" t="s">
        <v>8652</v>
      </c>
      <c r="F14" s="13" t="s">
        <v>15</v>
      </c>
      <c r="G14" s="47">
        <v>1800</v>
      </c>
      <c r="H14" s="13"/>
      <c r="I14" s="13" t="s">
        <v>485</v>
      </c>
      <c r="J14" s="13" t="s">
        <v>32</v>
      </c>
      <c r="K14" s="13" t="s">
        <v>6929</v>
      </c>
      <c r="L14" s="13" t="s">
        <v>5036</v>
      </c>
    </row>
    <row r="15" spans="1:13" ht="13.8" x14ac:dyDescent="0.3">
      <c r="A15" s="12" t="s">
        <v>7016</v>
      </c>
      <c r="B15" s="13" t="s">
        <v>7017</v>
      </c>
      <c r="C15" s="14" t="s">
        <v>265</v>
      </c>
      <c r="D15" s="14" t="s">
        <v>266</v>
      </c>
      <c r="E15" s="51" t="s">
        <v>8653</v>
      </c>
      <c r="F15" s="13" t="s">
        <v>15</v>
      </c>
      <c r="G15" s="47">
        <v>152</v>
      </c>
      <c r="H15" s="38"/>
      <c r="I15" s="38" t="s">
        <v>32</v>
      </c>
      <c r="J15" s="38" t="s">
        <v>32</v>
      </c>
      <c r="K15" s="13" t="s">
        <v>7018</v>
      </c>
      <c r="L15" s="13" t="s">
        <v>5036</v>
      </c>
    </row>
    <row r="16" spans="1:13" ht="13.8" x14ac:dyDescent="0.3">
      <c r="A16" s="120"/>
      <c r="B16" s="120"/>
      <c r="C16" s="14" t="s">
        <v>8684</v>
      </c>
      <c r="D16" s="14"/>
      <c r="E16" s="51" t="s">
        <v>8653</v>
      </c>
      <c r="F16" s="13" t="s">
        <v>15</v>
      </c>
      <c r="G16" s="47">
        <v>80</v>
      </c>
      <c r="H16" s="120"/>
      <c r="I16" s="120"/>
      <c r="J16" s="120"/>
      <c r="K16" s="13" t="s">
        <v>7018</v>
      </c>
      <c r="L16" s="13" t="s">
        <v>5036</v>
      </c>
    </row>
    <row r="17" spans="1:12" ht="13.8" x14ac:dyDescent="0.3">
      <c r="A17" s="120"/>
      <c r="B17" s="120"/>
      <c r="C17" s="14" t="s">
        <v>8685</v>
      </c>
      <c r="D17" s="14"/>
      <c r="E17" s="51" t="s">
        <v>8653</v>
      </c>
      <c r="F17" s="13" t="s">
        <v>15</v>
      </c>
      <c r="G17" s="47">
        <v>250</v>
      </c>
      <c r="H17" s="120"/>
      <c r="I17" s="120"/>
      <c r="J17" s="120"/>
      <c r="K17" s="13" t="s">
        <v>7018</v>
      </c>
      <c r="L17" s="13" t="s">
        <v>5036</v>
      </c>
    </row>
    <row r="18" spans="1:12" ht="13.8" x14ac:dyDescent="0.3">
      <c r="A18" s="120"/>
      <c r="B18" s="120"/>
      <c r="C18" s="14" t="s">
        <v>8686</v>
      </c>
      <c r="D18" s="14"/>
      <c r="E18" s="51" t="s">
        <v>8653</v>
      </c>
      <c r="F18" s="13" t="s">
        <v>15</v>
      </c>
      <c r="G18" s="47">
        <v>100</v>
      </c>
      <c r="H18" s="120"/>
      <c r="I18" s="120"/>
      <c r="J18" s="120"/>
      <c r="K18" s="13" t="s">
        <v>7018</v>
      </c>
      <c r="L18" s="13" t="s">
        <v>5036</v>
      </c>
    </row>
    <row r="25" spans="1:12" x14ac:dyDescent="0.25">
      <c r="D25" s="57" t="s">
        <v>8651</v>
      </c>
      <c r="E25" s="48">
        <v>13348</v>
      </c>
      <c r="G25" s="48">
        <f>SUBTOTAL(9,G10:G18)</f>
        <v>13348</v>
      </c>
    </row>
    <row r="26" spans="1:12" x14ac:dyDescent="0.25">
      <c r="D26" s="66" t="s">
        <v>8659</v>
      </c>
      <c r="E26" s="48">
        <v>12766</v>
      </c>
    </row>
  </sheetData>
  <autoFilter ref="A9:L15" xr:uid="{00000000-0009-0000-0000-00000B000000}"/>
  <mergeCells count="2">
    <mergeCell ref="A8:B8"/>
    <mergeCell ref="A1:B1"/>
  </mergeCells>
  <conditionalFormatting sqref="B9">
    <cfRule type="duplicateValues" dxfId="255" priority="7"/>
  </conditionalFormatting>
  <conditionalFormatting sqref="B9:B15">
    <cfRule type="duplicateValues" dxfId="254" priority="8"/>
  </conditionalFormatting>
  <conditionalFormatting sqref="B10:B13">
    <cfRule type="duplicateValues" dxfId="253" priority="4"/>
    <cfRule type="duplicateValues" dxfId="252" priority="5"/>
  </conditionalFormatting>
  <conditionalFormatting sqref="B10:B13">
    <cfRule type="duplicateValues" dxfId="251" priority="6"/>
  </conditionalFormatting>
  <conditionalFormatting sqref="B14:B15">
    <cfRule type="duplicateValues" dxfId="250" priority="3"/>
  </conditionalFormatting>
  <conditionalFormatting sqref="B2">
    <cfRule type="duplicateValues" dxfId="249" priority="1"/>
  </conditionalFormatting>
  <conditionalFormatting sqref="B2">
    <cfRule type="duplicateValues" dxfId="248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6"/>
  <sheetViews>
    <sheetView topLeftCell="D30" workbookViewId="0">
      <selection activeCell="G45" sqref="G45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3" width="39.33203125" style="10" customWidth="1"/>
    <col min="4" max="4" width="38.6640625" style="10" customWidth="1"/>
    <col min="5" max="5" width="21" customWidth="1"/>
    <col min="6" max="6" width="8.44140625" bestFit="1" customWidth="1"/>
    <col min="7" max="7" width="15.5546875" bestFit="1" customWidth="1"/>
    <col min="8" max="8" width="21.88671875" bestFit="1" customWidth="1"/>
    <col min="9" max="9" width="15.88671875" bestFit="1" customWidth="1"/>
    <col min="10" max="10" width="9.33203125" bestFit="1" customWidth="1"/>
    <col min="11" max="12" width="19.5546875" bestFit="1" customWidth="1"/>
  </cols>
  <sheetData>
    <row r="1" spans="1:12" ht="15.6" x14ac:dyDescent="0.3">
      <c r="A1" s="193" t="s">
        <v>8689</v>
      </c>
      <c r="B1" s="194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6936</v>
      </c>
      <c r="B3" s="13" t="s">
        <v>6937</v>
      </c>
      <c r="C3" s="13" t="s">
        <v>460</v>
      </c>
      <c r="D3" s="13" t="s">
        <v>346</v>
      </c>
      <c r="E3" s="51" t="s">
        <v>8651</v>
      </c>
      <c r="F3" s="13" t="s">
        <v>15</v>
      </c>
      <c r="G3" s="47">
        <v>612.5</v>
      </c>
      <c r="H3" s="13"/>
      <c r="I3" s="13" t="s">
        <v>32</v>
      </c>
      <c r="J3" s="13" t="s">
        <v>32</v>
      </c>
      <c r="K3" s="13" t="s">
        <v>6929</v>
      </c>
      <c r="L3" s="13" t="s">
        <v>351</v>
      </c>
    </row>
    <row r="4" spans="1:12" ht="13.8" x14ac:dyDescent="0.3">
      <c r="A4" s="12" t="s">
        <v>6944</v>
      </c>
      <c r="B4" s="13" t="s">
        <v>6945</v>
      </c>
      <c r="C4" s="13" t="s">
        <v>471</v>
      </c>
      <c r="D4" s="13" t="s">
        <v>346</v>
      </c>
      <c r="E4" s="51" t="s">
        <v>8651</v>
      </c>
      <c r="F4" s="13" t="s">
        <v>15</v>
      </c>
      <c r="G4" s="47">
        <v>450</v>
      </c>
      <c r="H4" s="13"/>
      <c r="I4" s="13" t="s">
        <v>32</v>
      </c>
      <c r="J4" s="13" t="s">
        <v>32</v>
      </c>
      <c r="K4" s="13" t="s">
        <v>6929</v>
      </c>
      <c r="L4" s="13" t="s">
        <v>351</v>
      </c>
    </row>
    <row r="5" spans="1:12" ht="13.8" x14ac:dyDescent="0.3">
      <c r="A5" s="12" t="s">
        <v>6946</v>
      </c>
      <c r="B5" s="13" t="s">
        <v>6947</v>
      </c>
      <c r="C5" s="13" t="s">
        <v>474</v>
      </c>
      <c r="D5" s="13" t="s">
        <v>346</v>
      </c>
      <c r="E5" s="51" t="s">
        <v>8651</v>
      </c>
      <c r="F5" s="13" t="s">
        <v>15</v>
      </c>
      <c r="G5" s="47">
        <v>2116</v>
      </c>
      <c r="H5" s="13"/>
      <c r="I5" s="13" t="s">
        <v>32</v>
      </c>
      <c r="J5" s="13" t="s">
        <v>32</v>
      </c>
      <c r="K5" s="13" t="s">
        <v>6929</v>
      </c>
      <c r="L5" s="13" t="s">
        <v>351</v>
      </c>
    </row>
    <row r="6" spans="1:12" ht="13.8" x14ac:dyDescent="0.3">
      <c r="A6" s="12" t="s">
        <v>6948</v>
      </c>
      <c r="B6" s="13" t="s">
        <v>6949</v>
      </c>
      <c r="C6" s="13" t="s">
        <v>477</v>
      </c>
      <c r="D6" s="13" t="s">
        <v>446</v>
      </c>
      <c r="E6" s="51" t="s">
        <v>8651</v>
      </c>
      <c r="F6" s="13" t="s">
        <v>15</v>
      </c>
      <c r="G6" s="47">
        <v>44368</v>
      </c>
      <c r="H6" s="13"/>
      <c r="I6" s="13" t="s">
        <v>32</v>
      </c>
      <c r="J6" s="13" t="s">
        <v>32</v>
      </c>
      <c r="K6" s="13" t="s">
        <v>6929</v>
      </c>
      <c r="L6" s="13" t="s">
        <v>351</v>
      </c>
    </row>
    <row r="7" spans="1:12" ht="13.8" x14ac:dyDescent="0.3">
      <c r="A7" s="12" t="s">
        <v>6965</v>
      </c>
      <c r="B7" s="13" t="s">
        <v>6966</v>
      </c>
      <c r="C7" s="13" t="s">
        <v>684</v>
      </c>
      <c r="D7" s="13" t="s">
        <v>346</v>
      </c>
      <c r="E7" s="51" t="s">
        <v>8651</v>
      </c>
      <c r="F7" s="13" t="s">
        <v>15</v>
      </c>
      <c r="G7" s="47">
        <v>70000</v>
      </c>
      <c r="H7" s="38"/>
      <c r="I7" s="38" t="s">
        <v>32</v>
      </c>
      <c r="J7" s="38" t="s">
        <v>32</v>
      </c>
      <c r="K7" s="13" t="s">
        <v>6929</v>
      </c>
      <c r="L7" s="13" t="s">
        <v>351</v>
      </c>
    </row>
    <row r="9" spans="1:12" x14ac:dyDescent="0.25">
      <c r="G9" s="48">
        <f>SUM(G3:G8)</f>
        <v>117546.5</v>
      </c>
    </row>
    <row r="10" spans="1:12" ht="15.6" x14ac:dyDescent="0.3">
      <c r="A10" s="190" t="s">
        <v>8691</v>
      </c>
      <c r="B10" s="190"/>
    </row>
    <row r="11" spans="1:12" ht="13.8" x14ac:dyDescent="0.3">
      <c r="A11" s="31" t="s">
        <v>0</v>
      </c>
      <c r="B11" s="32" t="s">
        <v>1</v>
      </c>
      <c r="C11" s="33" t="s">
        <v>2</v>
      </c>
      <c r="D11" s="33" t="s">
        <v>3</v>
      </c>
      <c r="E11" s="32" t="s">
        <v>8642</v>
      </c>
      <c r="F11" s="32" t="s">
        <v>4</v>
      </c>
      <c r="G11" s="32" t="s">
        <v>8515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</row>
    <row r="12" spans="1:12" ht="27.6" x14ac:dyDescent="0.3">
      <c r="A12" s="12" t="s">
        <v>6927</v>
      </c>
      <c r="B12" s="13" t="s">
        <v>6928</v>
      </c>
      <c r="C12" s="14" t="s">
        <v>6840</v>
      </c>
      <c r="D12" s="14" t="s">
        <v>455</v>
      </c>
      <c r="E12" s="60" t="s">
        <v>8652</v>
      </c>
      <c r="F12" s="13" t="s">
        <v>15</v>
      </c>
      <c r="G12" s="47">
        <v>5234.32</v>
      </c>
      <c r="H12" s="38"/>
      <c r="I12" s="38" t="s">
        <v>456</v>
      </c>
      <c r="J12" s="38" t="s">
        <v>32</v>
      </c>
      <c r="K12" s="13" t="s">
        <v>6929</v>
      </c>
      <c r="L12" s="13" t="s">
        <v>6929</v>
      </c>
    </row>
    <row r="13" spans="1:12" ht="27.6" x14ac:dyDescent="0.3">
      <c r="A13" s="12" t="s">
        <v>6930</v>
      </c>
      <c r="B13" s="13" t="s">
        <v>6931</v>
      </c>
      <c r="C13" s="14" t="s">
        <v>6845</v>
      </c>
      <c r="D13" s="14" t="s">
        <v>455</v>
      </c>
      <c r="E13" s="60" t="s">
        <v>8652</v>
      </c>
      <c r="F13" s="13" t="s">
        <v>15</v>
      </c>
      <c r="G13" s="47">
        <v>5234.32</v>
      </c>
      <c r="H13" s="38"/>
      <c r="I13" s="38" t="s">
        <v>456</v>
      </c>
      <c r="J13" s="38" t="s">
        <v>32</v>
      </c>
      <c r="K13" s="13" t="s">
        <v>6929</v>
      </c>
      <c r="L13" s="13" t="s">
        <v>6929</v>
      </c>
    </row>
    <row r="14" spans="1:12" ht="27.6" x14ac:dyDescent="0.3">
      <c r="A14" s="12" t="s">
        <v>6932</v>
      </c>
      <c r="B14" s="13" t="s">
        <v>6933</v>
      </c>
      <c r="C14" s="14" t="s">
        <v>6848</v>
      </c>
      <c r="D14" s="14" t="s">
        <v>455</v>
      </c>
      <c r="E14" s="60" t="s">
        <v>8652</v>
      </c>
      <c r="F14" s="13" t="s">
        <v>15</v>
      </c>
      <c r="G14" s="47">
        <v>5234.32</v>
      </c>
      <c r="H14" s="38"/>
      <c r="I14" s="38" t="s">
        <v>456</v>
      </c>
      <c r="J14" s="38" t="s">
        <v>32</v>
      </c>
      <c r="K14" s="13" t="s">
        <v>6929</v>
      </c>
      <c r="L14" s="13" t="s">
        <v>6929</v>
      </c>
    </row>
    <row r="15" spans="1:12" ht="27.6" x14ac:dyDescent="0.3">
      <c r="A15" s="12" t="s">
        <v>6934</v>
      </c>
      <c r="B15" s="13" t="s">
        <v>6935</v>
      </c>
      <c r="C15" s="14" t="s">
        <v>6851</v>
      </c>
      <c r="D15" s="14" t="s">
        <v>455</v>
      </c>
      <c r="E15" s="60" t="s">
        <v>8652</v>
      </c>
      <c r="F15" s="13" t="s">
        <v>15</v>
      </c>
      <c r="G15" s="47">
        <v>5234.32</v>
      </c>
      <c r="H15" s="38"/>
      <c r="I15" s="38" t="s">
        <v>456</v>
      </c>
      <c r="J15" s="38" t="s">
        <v>32</v>
      </c>
      <c r="K15" s="13" t="s">
        <v>6929</v>
      </c>
      <c r="L15" s="13" t="s">
        <v>6929</v>
      </c>
    </row>
    <row r="16" spans="1:12" ht="13.8" x14ac:dyDescent="0.3">
      <c r="A16" s="12" t="s">
        <v>6938</v>
      </c>
      <c r="B16" s="13" t="s">
        <v>6939</v>
      </c>
      <c r="C16" s="14" t="s">
        <v>6857</v>
      </c>
      <c r="D16" s="14" t="s">
        <v>464</v>
      </c>
      <c r="E16" s="60" t="s">
        <v>8652</v>
      </c>
      <c r="F16" s="13" t="s">
        <v>15</v>
      </c>
      <c r="G16" s="47">
        <v>33750</v>
      </c>
      <c r="H16" s="38" t="s">
        <v>6940</v>
      </c>
      <c r="I16" s="38" t="s">
        <v>6858</v>
      </c>
      <c r="J16" s="38">
        <v>1924</v>
      </c>
      <c r="K16" s="13" t="s">
        <v>6929</v>
      </c>
      <c r="L16" s="13" t="s">
        <v>6929</v>
      </c>
    </row>
    <row r="17" spans="1:12" ht="13.8" x14ac:dyDescent="0.3">
      <c r="A17" s="12" t="s">
        <v>6941</v>
      </c>
      <c r="B17" s="13" t="s">
        <v>6942</v>
      </c>
      <c r="C17" s="14" t="s">
        <v>6857</v>
      </c>
      <c r="D17" s="14" t="s">
        <v>464</v>
      </c>
      <c r="E17" s="60" t="s">
        <v>8652</v>
      </c>
      <c r="F17" s="13" t="s">
        <v>15</v>
      </c>
      <c r="G17" s="47">
        <v>33750</v>
      </c>
      <c r="H17" s="38" t="s">
        <v>6943</v>
      </c>
      <c r="I17" s="38" t="s">
        <v>6858</v>
      </c>
      <c r="J17" s="38">
        <v>1924</v>
      </c>
      <c r="K17" s="13" t="s">
        <v>6929</v>
      </c>
      <c r="L17" s="13" t="s">
        <v>6929</v>
      </c>
    </row>
    <row r="18" spans="1:12" ht="13.8" x14ac:dyDescent="0.3">
      <c r="A18" s="12" t="s">
        <v>6950</v>
      </c>
      <c r="B18" s="13" t="s">
        <v>6951</v>
      </c>
      <c r="C18" s="14" t="s">
        <v>6952</v>
      </c>
      <c r="D18" s="14" t="s">
        <v>390</v>
      </c>
      <c r="E18" s="51" t="s">
        <v>8653</v>
      </c>
      <c r="F18" s="13" t="s">
        <v>15</v>
      </c>
      <c r="G18" s="47">
        <v>350</v>
      </c>
      <c r="H18" s="13"/>
      <c r="I18" s="13" t="s">
        <v>32</v>
      </c>
      <c r="J18" s="13" t="s">
        <v>32</v>
      </c>
      <c r="K18" s="13" t="s">
        <v>6929</v>
      </c>
      <c r="L18" s="13" t="s">
        <v>6929</v>
      </c>
    </row>
    <row r="19" spans="1:12" ht="13.8" x14ac:dyDescent="0.3">
      <c r="A19" s="12" t="s">
        <v>6953</v>
      </c>
      <c r="B19" s="13" t="s">
        <v>6954</v>
      </c>
      <c r="C19" s="14" t="s">
        <v>439</v>
      </c>
      <c r="D19" s="14" t="s">
        <v>440</v>
      </c>
      <c r="E19" s="51" t="s">
        <v>8653</v>
      </c>
      <c r="F19" s="13" t="s">
        <v>15</v>
      </c>
      <c r="G19" s="47">
        <v>174.74</v>
      </c>
      <c r="H19" s="38"/>
      <c r="I19" s="38" t="s">
        <v>32</v>
      </c>
      <c r="J19" s="38" t="s">
        <v>32</v>
      </c>
      <c r="K19" s="13" t="s">
        <v>6929</v>
      </c>
      <c r="L19" s="13" t="s">
        <v>6929</v>
      </c>
    </row>
    <row r="20" spans="1:12" ht="13.8" x14ac:dyDescent="0.3">
      <c r="A20" s="12" t="s">
        <v>6955</v>
      </c>
      <c r="B20" s="13" t="s">
        <v>6956</v>
      </c>
      <c r="C20" s="14" t="s">
        <v>6682</v>
      </c>
      <c r="D20" s="14" t="s">
        <v>801</v>
      </c>
      <c r="E20" s="51" t="s">
        <v>8653</v>
      </c>
      <c r="F20" s="13" t="s">
        <v>15</v>
      </c>
      <c r="G20" s="47">
        <v>3826.22</v>
      </c>
      <c r="H20" s="38"/>
      <c r="I20" s="38" t="s">
        <v>32</v>
      </c>
      <c r="J20" s="38" t="s">
        <v>32</v>
      </c>
      <c r="K20" s="13" t="s">
        <v>6929</v>
      </c>
      <c r="L20" s="13" t="s">
        <v>6929</v>
      </c>
    </row>
    <row r="21" spans="1:12" ht="27.6" x14ac:dyDescent="0.3">
      <c r="A21" s="12" t="s">
        <v>6959</v>
      </c>
      <c r="B21" s="13" t="s">
        <v>6960</v>
      </c>
      <c r="C21" s="14" t="s">
        <v>5796</v>
      </c>
      <c r="D21" s="14" t="s">
        <v>484</v>
      </c>
      <c r="E21" s="60" t="s">
        <v>8652</v>
      </c>
      <c r="F21" s="13" t="s">
        <v>15</v>
      </c>
      <c r="G21" s="47">
        <v>56250</v>
      </c>
      <c r="H21" s="38" t="s">
        <v>6961</v>
      </c>
      <c r="I21" s="38" t="s">
        <v>6687</v>
      </c>
      <c r="J21" s="38" t="s">
        <v>6866</v>
      </c>
      <c r="K21" s="13" t="s">
        <v>6929</v>
      </c>
      <c r="L21" s="13" t="s">
        <v>6929</v>
      </c>
    </row>
    <row r="22" spans="1:12" ht="27.6" x14ac:dyDescent="0.3">
      <c r="A22" s="12" t="s">
        <v>6962</v>
      </c>
      <c r="B22" s="13" t="s">
        <v>6963</v>
      </c>
      <c r="C22" s="14" t="s">
        <v>5796</v>
      </c>
      <c r="D22" s="14" t="s">
        <v>484</v>
      </c>
      <c r="E22" s="60" t="s">
        <v>8652</v>
      </c>
      <c r="F22" s="13" t="s">
        <v>15</v>
      </c>
      <c r="G22" s="47">
        <v>56250</v>
      </c>
      <c r="H22" s="38" t="s">
        <v>6964</v>
      </c>
      <c r="I22" s="38" t="s">
        <v>6687</v>
      </c>
      <c r="J22" s="38" t="s">
        <v>6866</v>
      </c>
      <c r="K22" s="13" t="s">
        <v>6929</v>
      </c>
      <c r="L22" s="13" t="s">
        <v>6929</v>
      </c>
    </row>
    <row r="23" spans="1:12" ht="13.8" x14ac:dyDescent="0.3">
      <c r="A23" s="12" t="s">
        <v>6967</v>
      </c>
      <c r="B23" s="13" t="s">
        <v>6968</v>
      </c>
      <c r="C23" s="14" t="s">
        <v>6875</v>
      </c>
      <c r="D23" s="14" t="s">
        <v>492</v>
      </c>
      <c r="E23" s="60" t="s">
        <v>8652</v>
      </c>
      <c r="F23" s="13" t="s">
        <v>15</v>
      </c>
      <c r="G23" s="47">
        <v>3400</v>
      </c>
      <c r="H23" s="38"/>
      <c r="I23" s="38" t="s">
        <v>32</v>
      </c>
      <c r="J23" s="38" t="s">
        <v>32</v>
      </c>
      <c r="K23" s="13" t="s">
        <v>6929</v>
      </c>
      <c r="L23" s="13" t="s">
        <v>6929</v>
      </c>
    </row>
    <row r="24" spans="1:12" ht="13.8" x14ac:dyDescent="0.3">
      <c r="A24" s="12" t="s">
        <v>6969</v>
      </c>
      <c r="B24" s="13" t="s">
        <v>6970</v>
      </c>
      <c r="C24" s="14" t="s">
        <v>6878</v>
      </c>
      <c r="D24" s="14" t="s">
        <v>492</v>
      </c>
      <c r="E24" s="60" t="s">
        <v>8652</v>
      </c>
      <c r="F24" s="13" t="s">
        <v>15</v>
      </c>
      <c r="G24" s="47">
        <v>20000</v>
      </c>
      <c r="H24" s="38"/>
      <c r="I24" s="38" t="s">
        <v>2004</v>
      </c>
      <c r="J24" s="38" t="s">
        <v>32</v>
      </c>
      <c r="K24" s="13" t="s">
        <v>6929</v>
      </c>
      <c r="L24" s="13" t="s">
        <v>6929</v>
      </c>
    </row>
    <row r="25" spans="1:12" ht="13.8" x14ac:dyDescent="0.3">
      <c r="A25" s="12" t="s">
        <v>6971</v>
      </c>
      <c r="B25" s="13" t="s">
        <v>6972</v>
      </c>
      <c r="C25" s="14" t="s">
        <v>6973</v>
      </c>
      <c r="D25" s="14" t="s">
        <v>339</v>
      </c>
      <c r="E25" s="60" t="s">
        <v>8652</v>
      </c>
      <c r="F25" s="13" t="s">
        <v>15</v>
      </c>
      <c r="G25" s="47">
        <v>6800</v>
      </c>
      <c r="H25" s="38">
        <v>9671750001</v>
      </c>
      <c r="I25" s="38" t="s">
        <v>340</v>
      </c>
      <c r="J25" s="38" t="s">
        <v>6974</v>
      </c>
      <c r="K25" s="13" t="s">
        <v>6929</v>
      </c>
      <c r="L25" s="13" t="s">
        <v>6929</v>
      </c>
    </row>
    <row r="26" spans="1:12" ht="13.8" x14ac:dyDescent="0.3">
      <c r="A26" s="12" t="s">
        <v>6975</v>
      </c>
      <c r="B26" s="13" t="s">
        <v>6976</v>
      </c>
      <c r="C26" s="14" t="s">
        <v>6977</v>
      </c>
      <c r="D26" s="14" t="s">
        <v>339</v>
      </c>
      <c r="E26" s="60" t="s">
        <v>8652</v>
      </c>
      <c r="F26" s="13" t="s">
        <v>15</v>
      </c>
      <c r="G26" s="47">
        <v>2200</v>
      </c>
      <c r="H26" s="38" t="s">
        <v>32</v>
      </c>
      <c r="I26" s="38" t="s">
        <v>498</v>
      </c>
      <c r="J26" s="38" t="s">
        <v>498</v>
      </c>
      <c r="K26" s="13" t="s">
        <v>6929</v>
      </c>
      <c r="L26" s="13" t="s">
        <v>6929</v>
      </c>
    </row>
    <row r="27" spans="1:12" ht="13.8" x14ac:dyDescent="0.3">
      <c r="A27" s="12" t="s">
        <v>6978</v>
      </c>
      <c r="B27" s="13" t="s">
        <v>6979</v>
      </c>
      <c r="C27" s="14" t="s">
        <v>6977</v>
      </c>
      <c r="D27" s="14" t="s">
        <v>339</v>
      </c>
      <c r="E27" s="60" t="s">
        <v>8652</v>
      </c>
      <c r="F27" s="13" t="s">
        <v>15</v>
      </c>
      <c r="G27" s="47">
        <v>2200</v>
      </c>
      <c r="H27" s="38" t="s">
        <v>32</v>
      </c>
      <c r="I27" s="38" t="s">
        <v>498</v>
      </c>
      <c r="J27" s="38" t="s">
        <v>498</v>
      </c>
      <c r="K27" s="13" t="s">
        <v>6929</v>
      </c>
      <c r="L27" s="13" t="s">
        <v>6929</v>
      </c>
    </row>
    <row r="28" spans="1:12" ht="13.8" x14ac:dyDescent="0.3">
      <c r="A28" s="12" t="s">
        <v>6980</v>
      </c>
      <c r="B28" s="13" t="s">
        <v>6981</v>
      </c>
      <c r="C28" s="14" t="s">
        <v>4956</v>
      </c>
      <c r="D28" s="14" t="s">
        <v>339</v>
      </c>
      <c r="E28" s="60" t="s">
        <v>8652</v>
      </c>
      <c r="F28" s="13" t="s">
        <v>15</v>
      </c>
      <c r="G28" s="47">
        <v>1500</v>
      </c>
      <c r="H28" s="38">
        <v>1013326</v>
      </c>
      <c r="I28" s="38" t="s">
        <v>3479</v>
      </c>
      <c r="J28" s="38" t="s">
        <v>6886</v>
      </c>
      <c r="K28" s="13" t="s">
        <v>6929</v>
      </c>
      <c r="L28" s="13" t="s">
        <v>6929</v>
      </c>
    </row>
    <row r="29" spans="1:12" ht="13.8" x14ac:dyDescent="0.3">
      <c r="A29" s="12" t="s">
        <v>6982</v>
      </c>
      <c r="B29" s="13" t="s">
        <v>6983</v>
      </c>
      <c r="C29" s="14" t="s">
        <v>4956</v>
      </c>
      <c r="D29" s="14" t="s">
        <v>339</v>
      </c>
      <c r="E29" s="60" t="s">
        <v>8652</v>
      </c>
      <c r="F29" s="13" t="s">
        <v>15</v>
      </c>
      <c r="G29" s="47">
        <v>1500</v>
      </c>
      <c r="H29" s="38">
        <v>1013337</v>
      </c>
      <c r="I29" s="38" t="s">
        <v>3479</v>
      </c>
      <c r="J29" s="38" t="s">
        <v>6886</v>
      </c>
      <c r="K29" s="13" t="s">
        <v>6929</v>
      </c>
      <c r="L29" s="13" t="s">
        <v>6929</v>
      </c>
    </row>
    <row r="30" spans="1:12" ht="13.8" x14ac:dyDescent="0.3">
      <c r="A30" s="12" t="s">
        <v>6984</v>
      </c>
      <c r="B30" s="13" t="s">
        <v>6985</v>
      </c>
      <c r="C30" s="14" t="s">
        <v>4956</v>
      </c>
      <c r="D30" s="14" t="s">
        <v>339</v>
      </c>
      <c r="E30" s="60" t="s">
        <v>8652</v>
      </c>
      <c r="F30" s="13" t="s">
        <v>15</v>
      </c>
      <c r="G30" s="47">
        <v>1500</v>
      </c>
      <c r="H30" s="38"/>
      <c r="I30" s="38" t="s">
        <v>3479</v>
      </c>
      <c r="J30" s="38" t="s">
        <v>32</v>
      </c>
      <c r="K30" s="13" t="s">
        <v>6929</v>
      </c>
      <c r="L30" s="13" t="s">
        <v>6929</v>
      </c>
    </row>
    <row r="31" spans="1:12" ht="27.6" x14ac:dyDescent="0.3">
      <c r="A31" s="12" t="s">
        <v>6986</v>
      </c>
      <c r="B31" s="13" t="s">
        <v>6987</v>
      </c>
      <c r="C31" s="14" t="s">
        <v>6891</v>
      </c>
      <c r="D31" s="14" t="s">
        <v>339</v>
      </c>
      <c r="E31" s="60" t="s">
        <v>8652</v>
      </c>
      <c r="F31" s="13" t="s">
        <v>15</v>
      </c>
      <c r="G31" s="47">
        <v>5000</v>
      </c>
      <c r="H31" s="38">
        <v>10309400001</v>
      </c>
      <c r="I31" s="38" t="s">
        <v>340</v>
      </c>
      <c r="J31" s="38" t="s">
        <v>6899</v>
      </c>
      <c r="K31" s="13" t="s">
        <v>6929</v>
      </c>
      <c r="L31" s="13" t="s">
        <v>6929</v>
      </c>
    </row>
    <row r="32" spans="1:12" ht="27.6" x14ac:dyDescent="0.3">
      <c r="A32" s="12" t="s">
        <v>6988</v>
      </c>
      <c r="B32" s="13" t="s">
        <v>6989</v>
      </c>
      <c r="C32" s="14" t="s">
        <v>6990</v>
      </c>
      <c r="D32" s="14" t="s">
        <v>339</v>
      </c>
      <c r="E32" s="60" t="s">
        <v>8652</v>
      </c>
      <c r="F32" s="13" t="s">
        <v>15</v>
      </c>
      <c r="G32" s="47">
        <v>10000</v>
      </c>
      <c r="H32" s="38">
        <v>10424000004</v>
      </c>
      <c r="I32" s="38" t="s">
        <v>340</v>
      </c>
      <c r="J32" s="38" t="s">
        <v>6899</v>
      </c>
      <c r="K32" s="13" t="s">
        <v>6929</v>
      </c>
      <c r="L32" s="13" t="s">
        <v>6929</v>
      </c>
    </row>
    <row r="33" spans="1:12" ht="27.6" x14ac:dyDescent="0.3">
      <c r="A33" s="12" t="s">
        <v>6991</v>
      </c>
      <c r="B33" s="13" t="s">
        <v>6992</v>
      </c>
      <c r="C33" s="14" t="s">
        <v>6990</v>
      </c>
      <c r="D33" s="14" t="s">
        <v>339</v>
      </c>
      <c r="E33" s="60" t="s">
        <v>8652</v>
      </c>
      <c r="F33" s="13" t="s">
        <v>15</v>
      </c>
      <c r="G33" s="47">
        <v>10000</v>
      </c>
      <c r="H33" s="38" t="s">
        <v>32</v>
      </c>
      <c r="I33" s="38" t="s">
        <v>340</v>
      </c>
      <c r="J33" s="38" t="s">
        <v>6899</v>
      </c>
      <c r="K33" s="13" t="s">
        <v>6929</v>
      </c>
      <c r="L33" s="13" t="s">
        <v>6929</v>
      </c>
    </row>
    <row r="34" spans="1:12" ht="13.8" x14ac:dyDescent="0.3">
      <c r="A34" s="12" t="s">
        <v>6993</v>
      </c>
      <c r="B34" s="13" t="s">
        <v>6994</v>
      </c>
      <c r="C34" s="14" t="s">
        <v>6902</v>
      </c>
      <c r="D34" s="14" t="s">
        <v>339</v>
      </c>
      <c r="E34" s="60" t="s">
        <v>8652</v>
      </c>
      <c r="F34" s="13" t="s">
        <v>15</v>
      </c>
      <c r="G34" s="47">
        <v>1500</v>
      </c>
      <c r="H34" s="38" t="s">
        <v>32</v>
      </c>
      <c r="I34" s="38" t="s">
        <v>6903</v>
      </c>
      <c r="J34" s="38" t="s">
        <v>32</v>
      </c>
      <c r="K34" s="13" t="s">
        <v>6929</v>
      </c>
      <c r="L34" s="13" t="s">
        <v>6929</v>
      </c>
    </row>
    <row r="35" spans="1:12" ht="13.8" x14ac:dyDescent="0.3">
      <c r="A35" s="12" t="s">
        <v>6995</v>
      </c>
      <c r="B35" s="13" t="s">
        <v>6996</v>
      </c>
      <c r="C35" s="14" t="s">
        <v>6902</v>
      </c>
      <c r="D35" s="14" t="s">
        <v>339</v>
      </c>
      <c r="E35" s="60" t="s">
        <v>8652</v>
      </c>
      <c r="F35" s="13" t="s">
        <v>15</v>
      </c>
      <c r="G35" s="47">
        <v>1500</v>
      </c>
      <c r="H35" s="38"/>
      <c r="I35" s="38" t="s">
        <v>6903</v>
      </c>
      <c r="J35" s="38" t="s">
        <v>32</v>
      </c>
      <c r="K35" s="13" t="s">
        <v>6929</v>
      </c>
      <c r="L35" s="13" t="s">
        <v>6929</v>
      </c>
    </row>
    <row r="36" spans="1:12" ht="13.8" x14ac:dyDescent="0.3">
      <c r="A36" s="12" t="s">
        <v>6997</v>
      </c>
      <c r="B36" s="13" t="s">
        <v>6998</v>
      </c>
      <c r="C36" s="14" t="s">
        <v>6908</v>
      </c>
      <c r="D36" s="14" t="s">
        <v>339</v>
      </c>
      <c r="E36" s="60" t="s">
        <v>8652</v>
      </c>
      <c r="F36" s="13" t="s">
        <v>15</v>
      </c>
      <c r="G36" s="47">
        <v>2000</v>
      </c>
      <c r="H36" s="38">
        <v>12125160</v>
      </c>
      <c r="I36" s="38" t="s">
        <v>6903</v>
      </c>
      <c r="J36" s="38" t="s">
        <v>32</v>
      </c>
      <c r="K36" s="13" t="s">
        <v>6929</v>
      </c>
      <c r="L36" s="13" t="s">
        <v>6929</v>
      </c>
    </row>
    <row r="37" spans="1:12" ht="13.8" x14ac:dyDescent="0.3">
      <c r="A37" s="12" t="s">
        <v>6999</v>
      </c>
      <c r="B37" s="13" t="s">
        <v>7000</v>
      </c>
      <c r="C37" s="14" t="s">
        <v>6908</v>
      </c>
      <c r="D37" s="14" t="s">
        <v>339</v>
      </c>
      <c r="E37" s="60" t="s">
        <v>8652</v>
      </c>
      <c r="F37" s="13" t="s">
        <v>15</v>
      </c>
      <c r="G37" s="47">
        <v>2000</v>
      </c>
      <c r="H37" s="38"/>
      <c r="I37" s="38" t="s">
        <v>6903</v>
      </c>
      <c r="J37" s="38" t="s">
        <v>32</v>
      </c>
      <c r="K37" s="13" t="s">
        <v>6929</v>
      </c>
      <c r="L37" s="13" t="s">
        <v>6929</v>
      </c>
    </row>
    <row r="38" spans="1:12" ht="13.8" x14ac:dyDescent="0.3">
      <c r="A38" s="12" t="s">
        <v>7001</v>
      </c>
      <c r="B38" s="13" t="s">
        <v>7002</v>
      </c>
      <c r="C38" s="14" t="s">
        <v>6747</v>
      </c>
      <c r="D38" s="14" t="s">
        <v>339</v>
      </c>
      <c r="E38" s="60" t="s">
        <v>8652</v>
      </c>
      <c r="F38" s="13" t="s">
        <v>15</v>
      </c>
      <c r="G38" s="47">
        <v>3500</v>
      </c>
      <c r="H38" s="38"/>
      <c r="I38" s="38" t="s">
        <v>6903</v>
      </c>
      <c r="J38" s="38" t="s">
        <v>32</v>
      </c>
      <c r="K38" s="13" t="s">
        <v>6929</v>
      </c>
      <c r="L38" s="13" t="s">
        <v>6929</v>
      </c>
    </row>
    <row r="39" spans="1:12" ht="13.8" x14ac:dyDescent="0.3">
      <c r="A39" s="12" t="s">
        <v>7003</v>
      </c>
      <c r="B39" s="13" t="s">
        <v>7004</v>
      </c>
      <c r="C39" s="14" t="s">
        <v>6913</v>
      </c>
      <c r="D39" s="14" t="s">
        <v>339</v>
      </c>
      <c r="E39" s="60" t="s">
        <v>8652</v>
      </c>
      <c r="F39" s="13" t="s">
        <v>15</v>
      </c>
      <c r="G39" s="47">
        <v>5000</v>
      </c>
      <c r="H39" s="38">
        <v>12181958</v>
      </c>
      <c r="I39" s="38" t="s">
        <v>6903</v>
      </c>
      <c r="J39" s="38" t="s">
        <v>6903</v>
      </c>
      <c r="K39" s="13" t="s">
        <v>6929</v>
      </c>
      <c r="L39" s="13" t="s">
        <v>6929</v>
      </c>
    </row>
    <row r="40" spans="1:12" ht="13.8" x14ac:dyDescent="0.3">
      <c r="A40" s="12" t="s">
        <v>7005</v>
      </c>
      <c r="B40" s="13" t="s">
        <v>7006</v>
      </c>
      <c r="C40" s="14" t="s">
        <v>6913</v>
      </c>
      <c r="D40" s="14" t="s">
        <v>339</v>
      </c>
      <c r="E40" s="60" t="s">
        <v>8652</v>
      </c>
      <c r="F40" s="13" t="s">
        <v>15</v>
      </c>
      <c r="G40" s="47">
        <v>5000</v>
      </c>
      <c r="H40" s="38">
        <v>12181960</v>
      </c>
      <c r="I40" s="38" t="s">
        <v>6903</v>
      </c>
      <c r="J40" s="38" t="s">
        <v>6903</v>
      </c>
      <c r="K40" s="13" t="s">
        <v>6929</v>
      </c>
      <c r="L40" s="13" t="s">
        <v>6929</v>
      </c>
    </row>
    <row r="41" spans="1:12" ht="13.8" x14ac:dyDescent="0.3">
      <c r="A41" s="12" t="s">
        <v>7007</v>
      </c>
      <c r="B41" s="13" t="s">
        <v>7008</v>
      </c>
      <c r="C41" s="14" t="s">
        <v>6913</v>
      </c>
      <c r="D41" s="14" t="s">
        <v>339</v>
      </c>
      <c r="E41" s="60" t="s">
        <v>8652</v>
      </c>
      <c r="F41" s="13" t="s">
        <v>15</v>
      </c>
      <c r="G41" s="47">
        <v>5000</v>
      </c>
      <c r="H41" s="38">
        <v>12181955</v>
      </c>
      <c r="I41" s="38" t="s">
        <v>6903</v>
      </c>
      <c r="J41" s="38" t="s">
        <v>32</v>
      </c>
      <c r="K41" s="13" t="s">
        <v>6929</v>
      </c>
      <c r="L41" s="13" t="s">
        <v>6929</v>
      </c>
    </row>
    <row r="42" spans="1:12" ht="13.8" x14ac:dyDescent="0.3">
      <c r="A42" s="12" t="s">
        <v>7009</v>
      </c>
      <c r="B42" s="13" t="s">
        <v>7010</v>
      </c>
      <c r="C42" s="14" t="s">
        <v>6916</v>
      </c>
      <c r="D42" s="14" t="s">
        <v>339</v>
      </c>
      <c r="E42" s="60" t="s">
        <v>8652</v>
      </c>
      <c r="F42" s="13" t="s">
        <v>15</v>
      </c>
      <c r="G42" s="47">
        <v>6300</v>
      </c>
      <c r="H42" s="38">
        <v>12118628</v>
      </c>
      <c r="I42" s="38" t="s">
        <v>6903</v>
      </c>
      <c r="J42" s="38" t="s">
        <v>6903</v>
      </c>
      <c r="K42" s="13" t="s">
        <v>6929</v>
      </c>
      <c r="L42" s="13" t="s">
        <v>6929</v>
      </c>
    </row>
    <row r="43" spans="1:12" ht="13.8" x14ac:dyDescent="0.3">
      <c r="A43" s="12" t="s">
        <v>7011</v>
      </c>
      <c r="B43" s="13" t="s">
        <v>7012</v>
      </c>
      <c r="C43" s="14" t="s">
        <v>6916</v>
      </c>
      <c r="D43" s="14" t="s">
        <v>339</v>
      </c>
      <c r="E43" s="60" t="s">
        <v>8652</v>
      </c>
      <c r="F43" s="13" t="s">
        <v>15</v>
      </c>
      <c r="G43" s="47">
        <v>6300</v>
      </c>
      <c r="H43" s="38">
        <v>12118623</v>
      </c>
      <c r="I43" s="38" t="s">
        <v>6903</v>
      </c>
      <c r="J43" s="38" t="s">
        <v>6903</v>
      </c>
      <c r="K43" s="13" t="s">
        <v>6929</v>
      </c>
      <c r="L43" s="13" t="s">
        <v>6929</v>
      </c>
    </row>
    <row r="44" spans="1:12" x14ac:dyDescent="0.25">
      <c r="G44" s="48"/>
    </row>
    <row r="45" spans="1:12" x14ac:dyDescent="0.25">
      <c r="D45" s="59" t="s">
        <v>8651</v>
      </c>
      <c r="E45" s="75">
        <v>307488.24</v>
      </c>
      <c r="G45" s="48">
        <f>SUBTOTAL(9,G12:G44)</f>
        <v>307488.24</v>
      </c>
    </row>
    <row r="46" spans="1:12" x14ac:dyDescent="0.25">
      <c r="D46" s="58" t="s">
        <v>8659</v>
      </c>
      <c r="E46" s="75">
        <v>303137.28000000003</v>
      </c>
      <c r="G46" s="48"/>
    </row>
  </sheetData>
  <autoFilter ref="A11:L43" xr:uid="{00000000-0009-0000-0000-00000C000000}"/>
  <mergeCells count="2">
    <mergeCell ref="A1:B1"/>
    <mergeCell ref="A10:B10"/>
  </mergeCells>
  <conditionalFormatting sqref="B11">
    <cfRule type="duplicateValues" dxfId="247" priority="8"/>
  </conditionalFormatting>
  <conditionalFormatting sqref="B11:B43">
    <cfRule type="duplicateValues" dxfId="246" priority="9"/>
  </conditionalFormatting>
  <conditionalFormatting sqref="B12:B43">
    <cfRule type="duplicateValues" dxfId="245" priority="7"/>
  </conditionalFormatting>
  <conditionalFormatting sqref="B2">
    <cfRule type="duplicateValues" dxfId="244" priority="2"/>
  </conditionalFormatting>
  <conditionalFormatting sqref="B2:B7">
    <cfRule type="duplicateValues" dxfId="243" priority="3"/>
  </conditionalFormatting>
  <conditionalFormatting sqref="B3:B7">
    <cfRule type="duplicateValues" dxfId="24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3"/>
  <sheetViews>
    <sheetView topLeftCell="D1" workbookViewId="0">
      <selection activeCell="F1" sqref="F1"/>
    </sheetView>
  </sheetViews>
  <sheetFormatPr baseColWidth="10" defaultRowHeight="13.2" x14ac:dyDescent="0.25"/>
  <cols>
    <col min="1" max="1" width="7.5546875" bestFit="1" customWidth="1"/>
    <col min="2" max="2" width="17.33203125" bestFit="1" customWidth="1"/>
    <col min="3" max="3" width="52.6640625" bestFit="1" customWidth="1"/>
    <col min="4" max="4" width="24.6640625" customWidth="1"/>
    <col min="5" max="5" width="19.109375" customWidth="1"/>
    <col min="6" max="6" width="6.109375" bestFit="1" customWidth="1"/>
    <col min="7" max="7" width="13.33203125" bestFit="1" customWidth="1"/>
    <col min="8" max="8" width="5" bestFit="1" customWidth="1"/>
    <col min="9" max="10" width="7" bestFit="1" customWidth="1"/>
    <col min="11" max="11" width="13.109375" bestFit="1" customWidth="1"/>
    <col min="12" max="12" width="4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/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678</v>
      </c>
      <c r="B3" s="13" t="s">
        <v>679</v>
      </c>
      <c r="C3" s="13" t="s">
        <v>680</v>
      </c>
      <c r="D3" s="13" t="s">
        <v>346</v>
      </c>
      <c r="E3" s="51" t="s">
        <v>8651</v>
      </c>
      <c r="F3" s="13" t="s">
        <v>15</v>
      </c>
      <c r="G3" s="47">
        <v>800</v>
      </c>
      <c r="H3" s="13"/>
      <c r="I3" s="13" t="s">
        <v>32</v>
      </c>
      <c r="J3" s="13" t="s">
        <v>32</v>
      </c>
      <c r="K3" s="13" t="s">
        <v>681</v>
      </c>
      <c r="L3" s="13" t="s">
        <v>351</v>
      </c>
    </row>
    <row r="4" spans="1:12" ht="13.8" x14ac:dyDescent="0.3">
      <c r="A4" s="12" t="s">
        <v>682</v>
      </c>
      <c r="B4" s="13" t="s">
        <v>683</v>
      </c>
      <c r="C4" s="13" t="s">
        <v>684</v>
      </c>
      <c r="D4" s="13" t="s">
        <v>346</v>
      </c>
      <c r="E4" s="51" t="s">
        <v>8651</v>
      </c>
      <c r="F4" s="13" t="s">
        <v>15</v>
      </c>
      <c r="G4" s="47">
        <v>30000</v>
      </c>
      <c r="H4" s="13" t="s">
        <v>685</v>
      </c>
      <c r="I4" s="13" t="s">
        <v>32</v>
      </c>
      <c r="J4" s="13" t="s">
        <v>32</v>
      </c>
      <c r="K4" s="13" t="s">
        <v>681</v>
      </c>
      <c r="L4" s="13" t="s">
        <v>351</v>
      </c>
    </row>
    <row r="6" spans="1:12" x14ac:dyDescent="0.25">
      <c r="G6" s="48">
        <f>SUM(G3:G5)</f>
        <v>30800</v>
      </c>
    </row>
    <row r="7" spans="1:12" ht="15.6" x14ac:dyDescent="0.3">
      <c r="A7" s="190" t="s">
        <v>8691</v>
      </c>
      <c r="B7" s="190"/>
    </row>
    <row r="8" spans="1:12" ht="13.8" x14ac:dyDescent="0.3">
      <c r="A8" s="31" t="s">
        <v>0</v>
      </c>
      <c r="B8" s="32" t="s">
        <v>1</v>
      </c>
      <c r="C8" s="32" t="s">
        <v>2</v>
      </c>
      <c r="D8" s="32" t="s">
        <v>3</v>
      </c>
      <c r="E8" s="32" t="s">
        <v>8642</v>
      </c>
      <c r="F8" s="32" t="s">
        <v>4</v>
      </c>
      <c r="G8" s="32" t="s">
        <v>8515</v>
      </c>
      <c r="H8" s="32" t="s">
        <v>5</v>
      </c>
      <c r="I8" s="32" t="s">
        <v>6</v>
      </c>
      <c r="J8" s="32" t="s">
        <v>7</v>
      </c>
      <c r="K8" s="32" t="s">
        <v>8</v>
      </c>
      <c r="L8" s="32" t="s">
        <v>9</v>
      </c>
    </row>
    <row r="9" spans="1:12" ht="27.6" x14ac:dyDescent="0.3">
      <c r="A9" s="12" t="s">
        <v>686</v>
      </c>
      <c r="B9" s="13" t="s">
        <v>687</v>
      </c>
      <c r="C9" s="13" t="s">
        <v>688</v>
      </c>
      <c r="D9" s="13" t="s">
        <v>339</v>
      </c>
      <c r="E9" s="70" t="s">
        <v>8652</v>
      </c>
      <c r="F9" s="13" t="s">
        <v>15</v>
      </c>
      <c r="G9" s="47">
        <v>600</v>
      </c>
      <c r="H9" s="13"/>
      <c r="I9" s="13" t="s">
        <v>498</v>
      </c>
      <c r="J9" s="13" t="s">
        <v>32</v>
      </c>
      <c r="K9" s="13" t="s">
        <v>681</v>
      </c>
      <c r="L9" s="13" t="s">
        <v>689</v>
      </c>
    </row>
    <row r="10" spans="1:12" ht="27.6" x14ac:dyDescent="0.3">
      <c r="A10" s="12" t="s">
        <v>690</v>
      </c>
      <c r="B10" s="13" t="s">
        <v>691</v>
      </c>
      <c r="C10" s="13" t="s">
        <v>688</v>
      </c>
      <c r="D10" s="13" t="s">
        <v>339</v>
      </c>
      <c r="E10" s="70" t="s">
        <v>8652</v>
      </c>
      <c r="F10" s="13" t="s">
        <v>15</v>
      </c>
      <c r="G10" s="47">
        <v>600</v>
      </c>
      <c r="H10" s="13"/>
      <c r="I10" s="13" t="s">
        <v>498</v>
      </c>
      <c r="J10" s="13" t="s">
        <v>32</v>
      </c>
      <c r="K10" s="13" t="s">
        <v>681</v>
      </c>
      <c r="L10" s="13" t="s">
        <v>689</v>
      </c>
    </row>
    <row r="11" spans="1:12" x14ac:dyDescent="0.25">
      <c r="G11" s="48"/>
    </row>
    <row r="12" spans="1:12" x14ac:dyDescent="0.25">
      <c r="D12" s="71" t="s">
        <v>8651</v>
      </c>
      <c r="E12" s="48">
        <v>1200</v>
      </c>
      <c r="G12" s="48">
        <f>SUM(G9:G11)</f>
        <v>1200</v>
      </c>
    </row>
    <row r="13" spans="1:12" x14ac:dyDescent="0.25">
      <c r="D13" s="72" t="s">
        <v>8659</v>
      </c>
      <c r="E13" s="48">
        <v>1200</v>
      </c>
      <c r="G13" s="48"/>
    </row>
  </sheetData>
  <autoFilter ref="A8:L10" xr:uid="{00000000-0009-0000-0000-00000D000000}"/>
  <mergeCells count="2">
    <mergeCell ref="A1:B1"/>
    <mergeCell ref="A7:B7"/>
  </mergeCells>
  <conditionalFormatting sqref="B8:B10">
    <cfRule type="duplicateValues" dxfId="241" priority="3"/>
  </conditionalFormatting>
  <conditionalFormatting sqref="B8:B10">
    <cfRule type="duplicateValues" dxfId="240" priority="4"/>
  </conditionalFormatting>
  <conditionalFormatting sqref="B2:B4">
    <cfRule type="duplicateValues" dxfId="239" priority="1"/>
  </conditionalFormatting>
  <conditionalFormatting sqref="B2:B4">
    <cfRule type="duplicateValues" dxfId="238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7"/>
  <sheetViews>
    <sheetView workbookViewId="0">
      <selection activeCell="H6" sqref="H6"/>
    </sheetView>
  </sheetViews>
  <sheetFormatPr baseColWidth="10" defaultRowHeight="13.2" x14ac:dyDescent="0.25"/>
  <cols>
    <col min="1" max="1" width="7.5546875" bestFit="1" customWidth="1"/>
    <col min="2" max="2" width="18.33203125" bestFit="1" customWidth="1"/>
    <col min="3" max="3" width="51.5546875" bestFit="1" customWidth="1"/>
    <col min="4" max="4" width="21.44140625" bestFit="1" customWidth="1"/>
    <col min="5" max="5" width="19.109375" customWidth="1"/>
    <col min="6" max="6" width="6.109375" bestFit="1" customWidth="1"/>
    <col min="7" max="7" width="13.33203125" bestFit="1" customWidth="1"/>
    <col min="8" max="8" width="5" bestFit="1" customWidth="1"/>
    <col min="9" max="10" width="7" bestFit="1" customWidth="1"/>
    <col min="11" max="11" width="13.109375" bestFit="1" customWidth="1"/>
    <col min="12" max="12" width="38.88671875" bestFit="1" customWidth="1"/>
    <col min="13" max="13" width="29.44140625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/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ht="13.8" x14ac:dyDescent="0.3">
      <c r="A3" s="12" t="s">
        <v>3517</v>
      </c>
      <c r="B3" s="13" t="s">
        <v>3518</v>
      </c>
      <c r="C3" s="13" t="s">
        <v>600</v>
      </c>
      <c r="D3" s="13" t="s">
        <v>346</v>
      </c>
      <c r="E3" s="51" t="s">
        <v>8651</v>
      </c>
      <c r="F3" s="13" t="s">
        <v>15</v>
      </c>
      <c r="G3" s="47">
        <v>800</v>
      </c>
      <c r="H3" s="13"/>
      <c r="I3" s="13" t="s">
        <v>32</v>
      </c>
      <c r="J3" s="13" t="s">
        <v>32</v>
      </c>
      <c r="K3" s="13" t="s">
        <v>3519</v>
      </c>
      <c r="L3" s="13" t="s">
        <v>351</v>
      </c>
    </row>
    <row r="4" spans="1:13" ht="13.8" x14ac:dyDescent="0.3">
      <c r="A4" s="12" t="s">
        <v>3520</v>
      </c>
      <c r="B4" s="13" t="s">
        <v>3521</v>
      </c>
      <c r="C4" s="13" t="s">
        <v>604</v>
      </c>
      <c r="D4" s="13" t="s">
        <v>346</v>
      </c>
      <c r="E4" s="51" t="s">
        <v>8651</v>
      </c>
      <c r="F4" s="13" t="s">
        <v>15</v>
      </c>
      <c r="G4" s="47">
        <v>800</v>
      </c>
      <c r="H4" s="13"/>
      <c r="I4" s="13" t="s">
        <v>32</v>
      </c>
      <c r="J4" s="13" t="s">
        <v>32</v>
      </c>
      <c r="K4" s="13" t="s">
        <v>3519</v>
      </c>
      <c r="L4" s="13" t="s">
        <v>351</v>
      </c>
    </row>
    <row r="5" spans="1:13" ht="13.8" x14ac:dyDescent="0.3">
      <c r="A5" s="12" t="s">
        <v>3522</v>
      </c>
      <c r="B5" s="13" t="s">
        <v>3523</v>
      </c>
      <c r="C5" s="13" t="s">
        <v>3524</v>
      </c>
      <c r="D5" s="13" t="s">
        <v>346</v>
      </c>
      <c r="E5" s="51" t="s">
        <v>8651</v>
      </c>
      <c r="F5" s="13" t="s">
        <v>15</v>
      </c>
      <c r="G5" s="47">
        <v>8400</v>
      </c>
      <c r="H5" s="13"/>
      <c r="I5" s="13" t="s">
        <v>32</v>
      </c>
      <c r="J5" s="13" t="s">
        <v>32</v>
      </c>
      <c r="K5" s="13" t="s">
        <v>3519</v>
      </c>
      <c r="L5" s="13" t="s">
        <v>351</v>
      </c>
    </row>
    <row r="6" spans="1:13" ht="13.8" x14ac:dyDescent="0.3">
      <c r="A6" s="120"/>
      <c r="B6" s="13" t="s">
        <v>8700</v>
      </c>
      <c r="C6" s="91" t="s">
        <v>3524</v>
      </c>
      <c r="D6" s="13" t="s">
        <v>346</v>
      </c>
      <c r="E6" s="51" t="s">
        <v>8651</v>
      </c>
      <c r="F6" s="13" t="s">
        <v>15</v>
      </c>
      <c r="G6" s="47">
        <v>8400</v>
      </c>
      <c r="H6" s="13"/>
      <c r="I6" s="13" t="s">
        <v>32</v>
      </c>
      <c r="J6" s="13" t="s">
        <v>32</v>
      </c>
      <c r="K6" s="13" t="s">
        <v>3519</v>
      </c>
      <c r="L6" s="13" t="s">
        <v>351</v>
      </c>
      <c r="M6" s="126" t="s">
        <v>8752</v>
      </c>
    </row>
    <row r="8" spans="1:13" x14ac:dyDescent="0.25">
      <c r="G8" s="48">
        <f>SUM(G3:G6)</f>
        <v>18400</v>
      </c>
    </row>
    <row r="9" spans="1:13" ht="15.6" x14ac:dyDescent="0.3">
      <c r="A9" s="190" t="s">
        <v>8691</v>
      </c>
      <c r="B9" s="190"/>
    </row>
    <row r="10" spans="1:13" ht="13.8" x14ac:dyDescent="0.3">
      <c r="A10" s="31" t="s">
        <v>0</v>
      </c>
      <c r="B10" s="32" t="s">
        <v>1</v>
      </c>
      <c r="C10" s="32" t="s">
        <v>2</v>
      </c>
      <c r="D10" s="32" t="s">
        <v>3</v>
      </c>
      <c r="E10" s="32" t="s">
        <v>8641</v>
      </c>
      <c r="F10" s="32" t="s">
        <v>4</v>
      </c>
      <c r="G10" s="32" t="s">
        <v>8515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</row>
    <row r="11" spans="1:13" ht="27.6" x14ac:dyDescent="0.3">
      <c r="A11" s="12" t="s">
        <v>3525</v>
      </c>
      <c r="B11" s="13" t="s">
        <v>3526</v>
      </c>
      <c r="C11" s="13" t="s">
        <v>607</v>
      </c>
      <c r="D11" s="13" t="s">
        <v>339</v>
      </c>
      <c r="E11" s="54" t="s">
        <v>8652</v>
      </c>
      <c r="F11" s="13" t="s">
        <v>15</v>
      </c>
      <c r="G11" s="47">
        <v>450</v>
      </c>
      <c r="H11" s="13"/>
      <c r="I11" s="13" t="s">
        <v>498</v>
      </c>
      <c r="J11" s="13" t="s">
        <v>32</v>
      </c>
      <c r="K11" s="13" t="s">
        <v>3519</v>
      </c>
      <c r="L11" s="13" t="s">
        <v>3527</v>
      </c>
    </row>
    <row r="12" spans="1:13" ht="27.6" x14ac:dyDescent="0.3">
      <c r="A12" s="12" t="s">
        <v>3528</v>
      </c>
      <c r="B12" s="13" t="s">
        <v>3529</v>
      </c>
      <c r="C12" s="13" t="s">
        <v>607</v>
      </c>
      <c r="D12" s="13" t="s">
        <v>339</v>
      </c>
      <c r="E12" s="54" t="s">
        <v>8652</v>
      </c>
      <c r="F12" s="13" t="s">
        <v>15</v>
      </c>
      <c r="G12" s="47">
        <v>450</v>
      </c>
      <c r="H12" s="13"/>
      <c r="I12" s="13" t="s">
        <v>498</v>
      </c>
      <c r="J12" s="13" t="s">
        <v>32</v>
      </c>
      <c r="K12" s="13" t="s">
        <v>3519</v>
      </c>
      <c r="L12" s="13" t="s">
        <v>3527</v>
      </c>
    </row>
    <row r="13" spans="1:13" ht="27.6" x14ac:dyDescent="0.3">
      <c r="A13" s="12" t="s">
        <v>3530</v>
      </c>
      <c r="B13" s="13" t="s">
        <v>3531</v>
      </c>
      <c r="C13" s="13" t="s">
        <v>607</v>
      </c>
      <c r="D13" s="13" t="s">
        <v>339</v>
      </c>
      <c r="E13" s="54" t="s">
        <v>8652</v>
      </c>
      <c r="F13" s="13" t="s">
        <v>15</v>
      </c>
      <c r="G13" s="47">
        <v>450</v>
      </c>
      <c r="H13" s="13"/>
      <c r="I13" s="13" t="s">
        <v>498</v>
      </c>
      <c r="J13" s="13" t="s">
        <v>32</v>
      </c>
      <c r="K13" s="13" t="s">
        <v>3519</v>
      </c>
      <c r="L13" s="13" t="s">
        <v>3527</v>
      </c>
    </row>
    <row r="14" spans="1:13" ht="27.6" x14ac:dyDescent="0.3">
      <c r="A14" s="12" t="s">
        <v>3532</v>
      </c>
      <c r="B14" s="13" t="s">
        <v>3533</v>
      </c>
      <c r="C14" s="13" t="s">
        <v>607</v>
      </c>
      <c r="D14" s="13" t="s">
        <v>339</v>
      </c>
      <c r="E14" s="54" t="s">
        <v>8652</v>
      </c>
      <c r="F14" s="13" t="s">
        <v>15</v>
      </c>
      <c r="G14" s="47">
        <v>450</v>
      </c>
      <c r="H14" s="13"/>
      <c r="I14" s="13" t="s">
        <v>498</v>
      </c>
      <c r="J14" s="13" t="s">
        <v>32</v>
      </c>
      <c r="K14" s="13" t="s">
        <v>3519</v>
      </c>
      <c r="L14" s="13" t="s">
        <v>3527</v>
      </c>
    </row>
    <row r="15" spans="1:13" x14ac:dyDescent="0.25">
      <c r="G15" s="48"/>
    </row>
    <row r="16" spans="1:13" ht="13.8" x14ac:dyDescent="0.3">
      <c r="D16" s="73" t="s">
        <v>8651</v>
      </c>
      <c r="E16" s="75">
        <v>1800</v>
      </c>
      <c r="G16" s="48">
        <f>SUM(G11:G15)</f>
        <v>1800</v>
      </c>
    </row>
    <row r="17" spans="4:7" ht="13.8" x14ac:dyDescent="0.3">
      <c r="D17" s="74" t="s">
        <v>8659</v>
      </c>
      <c r="E17" s="75">
        <v>1800</v>
      </c>
      <c r="G17" s="48"/>
    </row>
  </sheetData>
  <autoFilter ref="A10:L14" xr:uid="{00000000-0009-0000-0000-00000E000000}"/>
  <mergeCells count="2">
    <mergeCell ref="A9:B9"/>
    <mergeCell ref="A1:B1"/>
  </mergeCells>
  <conditionalFormatting sqref="B10">
    <cfRule type="duplicateValues" dxfId="237" priority="9"/>
  </conditionalFormatting>
  <conditionalFormatting sqref="B10:B14">
    <cfRule type="duplicateValues" dxfId="236" priority="10"/>
  </conditionalFormatting>
  <conditionalFormatting sqref="B11:B14">
    <cfRule type="duplicateValues" dxfId="235" priority="6"/>
    <cfRule type="duplicateValues" dxfId="234" priority="7"/>
  </conditionalFormatting>
  <conditionalFormatting sqref="B11:B14">
    <cfRule type="duplicateValues" dxfId="233" priority="8"/>
  </conditionalFormatting>
  <conditionalFormatting sqref="B2">
    <cfRule type="duplicateValues" dxfId="232" priority="4"/>
  </conditionalFormatting>
  <conditionalFormatting sqref="B2:B6">
    <cfRule type="duplicateValues" dxfId="231" priority="5"/>
  </conditionalFormatting>
  <conditionalFormatting sqref="B3:B6">
    <cfRule type="duplicateValues" dxfId="230" priority="2"/>
    <cfRule type="duplicateValues" dxfId="229" priority="3"/>
  </conditionalFormatting>
  <conditionalFormatting sqref="B3:B6">
    <cfRule type="duplicateValues" dxfId="228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8"/>
  <sheetViews>
    <sheetView topLeftCell="D1" workbookViewId="0">
      <selection activeCell="E16" sqref="E16"/>
    </sheetView>
  </sheetViews>
  <sheetFormatPr baseColWidth="10" defaultRowHeight="13.2" x14ac:dyDescent="0.25"/>
  <cols>
    <col min="1" max="1" width="7.5546875" bestFit="1" customWidth="1"/>
    <col min="2" max="2" width="19.109375" customWidth="1"/>
    <col min="3" max="3" width="42.44140625" customWidth="1"/>
    <col min="4" max="4" width="21.44140625" bestFit="1" customWidth="1"/>
    <col min="5" max="5" width="19.109375" customWidth="1"/>
    <col min="6" max="6" width="6.109375" bestFit="1" customWidth="1"/>
    <col min="7" max="7" width="13.33203125" bestFit="1" customWidth="1"/>
    <col min="8" max="8" width="5" bestFit="1" customWidth="1"/>
    <col min="9" max="10" width="7" bestFit="1" customWidth="1"/>
    <col min="11" max="11" width="13.109375" bestFit="1" customWidth="1"/>
    <col min="12" max="12" width="42.6640625" bestFit="1" customWidth="1"/>
    <col min="13" max="13" width="23.5546875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3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ht="13.8" x14ac:dyDescent="0.3">
      <c r="A3" s="12" t="s">
        <v>598</v>
      </c>
      <c r="B3" s="13" t="s">
        <v>599</v>
      </c>
      <c r="C3" s="14" t="s">
        <v>600</v>
      </c>
      <c r="D3" s="13" t="s">
        <v>346</v>
      </c>
      <c r="E3" s="51" t="s">
        <v>8651</v>
      </c>
      <c r="F3" s="13" t="s">
        <v>15</v>
      </c>
      <c r="G3" s="47">
        <v>800</v>
      </c>
      <c r="H3" s="13"/>
      <c r="I3" s="13" t="s">
        <v>32</v>
      </c>
      <c r="J3" s="13" t="s">
        <v>32</v>
      </c>
      <c r="K3" s="13" t="s">
        <v>601</v>
      </c>
      <c r="L3" s="13" t="s">
        <v>351</v>
      </c>
    </row>
    <row r="4" spans="1:13" ht="13.8" x14ac:dyDescent="0.3">
      <c r="A4" s="12" t="s">
        <v>602</v>
      </c>
      <c r="B4" s="13" t="s">
        <v>603</v>
      </c>
      <c r="C4" s="14" t="s">
        <v>604</v>
      </c>
      <c r="D4" s="13" t="s">
        <v>346</v>
      </c>
      <c r="E4" s="51" t="s">
        <v>8651</v>
      </c>
      <c r="F4" s="13" t="s">
        <v>15</v>
      </c>
      <c r="G4" s="47">
        <v>800</v>
      </c>
      <c r="H4" s="13"/>
      <c r="I4" s="13" t="s">
        <v>32</v>
      </c>
      <c r="J4" s="13" t="s">
        <v>32</v>
      </c>
      <c r="K4" s="13" t="s">
        <v>601</v>
      </c>
      <c r="L4" s="13" t="s">
        <v>351</v>
      </c>
    </row>
    <row r="5" spans="1:13" ht="27.6" x14ac:dyDescent="0.3">
      <c r="A5" s="12"/>
      <c r="B5" s="13" t="s">
        <v>3523</v>
      </c>
      <c r="C5" s="76" t="s">
        <v>8702</v>
      </c>
      <c r="D5" s="13" t="s">
        <v>346</v>
      </c>
      <c r="E5" s="51" t="s">
        <v>8651</v>
      </c>
      <c r="F5" s="13" t="s">
        <v>15</v>
      </c>
      <c r="G5" s="47">
        <v>8400</v>
      </c>
      <c r="H5" s="13"/>
      <c r="I5" s="13" t="s">
        <v>32</v>
      </c>
      <c r="J5" s="13" t="s">
        <v>32</v>
      </c>
      <c r="K5" s="13" t="s">
        <v>601</v>
      </c>
      <c r="L5" s="13" t="s">
        <v>351</v>
      </c>
      <c r="M5" s="126" t="s">
        <v>8751</v>
      </c>
    </row>
    <row r="6" spans="1:13" ht="27.6" x14ac:dyDescent="0.3">
      <c r="A6" s="12"/>
      <c r="B6" s="13" t="s">
        <v>8700</v>
      </c>
      <c r="C6" s="76" t="s">
        <v>8702</v>
      </c>
      <c r="D6" s="13" t="s">
        <v>346</v>
      </c>
      <c r="E6" s="51" t="s">
        <v>8651</v>
      </c>
      <c r="F6" s="13" t="s">
        <v>15</v>
      </c>
      <c r="G6" s="47">
        <v>8400</v>
      </c>
      <c r="H6" s="13"/>
      <c r="I6" s="13" t="s">
        <v>32</v>
      </c>
      <c r="J6" s="13" t="s">
        <v>32</v>
      </c>
      <c r="K6" s="13" t="s">
        <v>601</v>
      </c>
      <c r="L6" s="13" t="s">
        <v>351</v>
      </c>
      <c r="M6" s="126" t="s">
        <v>8751</v>
      </c>
    </row>
    <row r="8" spans="1:13" x14ac:dyDescent="0.25">
      <c r="G8" s="48">
        <f>SUM(G3:G7)</f>
        <v>18400</v>
      </c>
    </row>
    <row r="9" spans="1:13" ht="15.6" x14ac:dyDescent="0.3">
      <c r="A9" s="190" t="s">
        <v>8691</v>
      </c>
      <c r="B9" s="190"/>
    </row>
    <row r="10" spans="1:13" ht="13.8" x14ac:dyDescent="0.3">
      <c r="A10" s="31" t="s">
        <v>0</v>
      </c>
      <c r="B10" s="32" t="s">
        <v>1</v>
      </c>
      <c r="C10" s="33" t="s">
        <v>2</v>
      </c>
      <c r="D10" s="32" t="s">
        <v>3</v>
      </c>
      <c r="E10" s="32" t="s">
        <v>8642</v>
      </c>
      <c r="F10" s="32" t="s">
        <v>4</v>
      </c>
      <c r="G10" s="32" t="s">
        <v>8515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</row>
    <row r="11" spans="1:13" ht="27.6" x14ac:dyDescent="0.3">
      <c r="A11" s="12" t="s">
        <v>605</v>
      </c>
      <c r="B11" s="13" t="s">
        <v>606</v>
      </c>
      <c r="C11" s="14" t="s">
        <v>607</v>
      </c>
      <c r="D11" s="13" t="s">
        <v>339</v>
      </c>
      <c r="E11" s="54" t="s">
        <v>8660</v>
      </c>
      <c r="F11" s="13" t="s">
        <v>15</v>
      </c>
      <c r="G11" s="47">
        <v>450</v>
      </c>
      <c r="H11" s="13"/>
      <c r="I11" s="13" t="s">
        <v>498</v>
      </c>
      <c r="J11" s="13" t="s">
        <v>32</v>
      </c>
      <c r="K11" s="13" t="s">
        <v>601</v>
      </c>
      <c r="L11" s="13" t="s">
        <v>608</v>
      </c>
    </row>
    <row r="12" spans="1:13" ht="27.6" x14ac:dyDescent="0.3">
      <c r="A12" s="12" t="s">
        <v>609</v>
      </c>
      <c r="B12" s="13" t="s">
        <v>610</v>
      </c>
      <c r="C12" s="14" t="s">
        <v>607</v>
      </c>
      <c r="D12" s="13" t="s">
        <v>339</v>
      </c>
      <c r="E12" s="54" t="s">
        <v>8660</v>
      </c>
      <c r="F12" s="13" t="s">
        <v>15</v>
      </c>
      <c r="G12" s="47">
        <v>450</v>
      </c>
      <c r="H12" s="13"/>
      <c r="I12" s="13" t="s">
        <v>498</v>
      </c>
      <c r="J12" s="13" t="s">
        <v>32</v>
      </c>
      <c r="K12" s="13" t="s">
        <v>601</v>
      </c>
      <c r="L12" s="13" t="s">
        <v>608</v>
      </c>
    </row>
    <row r="13" spans="1:13" ht="27.6" x14ac:dyDescent="0.3">
      <c r="A13" s="12" t="s">
        <v>611</v>
      </c>
      <c r="B13" s="13" t="s">
        <v>612</v>
      </c>
      <c r="C13" s="14" t="s">
        <v>607</v>
      </c>
      <c r="D13" s="13" t="s">
        <v>339</v>
      </c>
      <c r="E13" s="54" t="s">
        <v>8660</v>
      </c>
      <c r="F13" s="13" t="s">
        <v>15</v>
      </c>
      <c r="G13" s="47">
        <v>450</v>
      </c>
      <c r="H13" s="13"/>
      <c r="I13" s="13" t="s">
        <v>498</v>
      </c>
      <c r="J13" s="13" t="s">
        <v>32</v>
      </c>
      <c r="K13" s="13" t="s">
        <v>601</v>
      </c>
      <c r="L13" s="13" t="s">
        <v>608</v>
      </c>
    </row>
    <row r="14" spans="1:13" ht="27.6" x14ac:dyDescent="0.3">
      <c r="A14" s="12" t="s">
        <v>613</v>
      </c>
      <c r="B14" s="13" t="s">
        <v>614</v>
      </c>
      <c r="C14" s="14" t="s">
        <v>607</v>
      </c>
      <c r="D14" s="13" t="s">
        <v>339</v>
      </c>
      <c r="E14" s="54" t="s">
        <v>8660</v>
      </c>
      <c r="F14" s="13" t="s">
        <v>15</v>
      </c>
      <c r="G14" s="47">
        <v>450</v>
      </c>
      <c r="H14" s="13"/>
      <c r="I14" s="13" t="s">
        <v>498</v>
      </c>
      <c r="J14" s="13" t="s">
        <v>32</v>
      </c>
      <c r="K14" s="13" t="s">
        <v>601</v>
      </c>
      <c r="L14" s="13" t="s">
        <v>608</v>
      </c>
    </row>
    <row r="15" spans="1:13" x14ac:dyDescent="0.25">
      <c r="C15" s="10"/>
      <c r="G15" s="48"/>
    </row>
    <row r="16" spans="1:13" ht="13.8" x14ac:dyDescent="0.3">
      <c r="C16" s="10"/>
      <c r="D16" s="73" t="s">
        <v>8651</v>
      </c>
      <c r="E16" s="48">
        <v>1800</v>
      </c>
      <c r="G16" s="48">
        <f>SUM(G11:G15)</f>
        <v>1800</v>
      </c>
    </row>
    <row r="17" spans="3:7" ht="13.8" x14ac:dyDescent="0.3">
      <c r="C17" s="10"/>
      <c r="D17" s="74" t="s">
        <v>8659</v>
      </c>
      <c r="E17" s="48">
        <v>1800</v>
      </c>
      <c r="G17" s="48"/>
    </row>
    <row r="18" spans="3:7" x14ac:dyDescent="0.25">
      <c r="C18" s="10"/>
    </row>
  </sheetData>
  <autoFilter ref="A10:L14" xr:uid="{00000000-0009-0000-0000-00000F000000}"/>
  <mergeCells count="2">
    <mergeCell ref="A1:B1"/>
    <mergeCell ref="A9:B9"/>
  </mergeCells>
  <conditionalFormatting sqref="B10:B14">
    <cfRule type="duplicateValues" dxfId="227" priority="3"/>
  </conditionalFormatting>
  <conditionalFormatting sqref="B10:B14">
    <cfRule type="duplicateValues" dxfId="226" priority="4"/>
  </conditionalFormatting>
  <conditionalFormatting sqref="B2:B6">
    <cfRule type="duplicateValues" dxfId="225" priority="1"/>
  </conditionalFormatting>
  <conditionalFormatting sqref="B2:B6">
    <cfRule type="duplicateValues" dxfId="224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0"/>
  <sheetViews>
    <sheetView topLeftCell="A31" workbookViewId="0">
      <selection activeCell="G39" sqref="G39"/>
    </sheetView>
  </sheetViews>
  <sheetFormatPr baseColWidth="10" defaultRowHeight="13.2" x14ac:dyDescent="0.25"/>
  <cols>
    <col min="1" max="1" width="7.5546875" bestFit="1" customWidth="1"/>
    <col min="2" max="2" width="17.33203125" bestFit="1" customWidth="1"/>
    <col min="3" max="3" width="39" bestFit="1" customWidth="1"/>
    <col min="4" max="4" width="55.5546875" bestFit="1" customWidth="1"/>
    <col min="5" max="5" width="16.109375" bestFit="1" customWidth="1"/>
    <col min="6" max="6" width="6.109375" bestFit="1" customWidth="1"/>
    <col min="7" max="7" width="13.33203125" bestFit="1" customWidth="1"/>
    <col min="8" max="8" width="17.109375" bestFit="1" customWidth="1"/>
    <col min="9" max="9" width="9.44140625" bestFit="1" customWidth="1"/>
    <col min="10" max="10" width="13.6640625" bestFit="1" customWidth="1"/>
    <col min="11" max="11" width="23" bestFit="1" customWidth="1"/>
    <col min="12" max="12" width="68.33203125" bestFit="1" customWidth="1"/>
    <col min="13" max="13" width="63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8642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ht="13.8" x14ac:dyDescent="0.3">
      <c r="A3" s="12" t="s">
        <v>7271</v>
      </c>
      <c r="B3" s="13" t="s">
        <v>7272</v>
      </c>
      <c r="C3" s="14" t="s">
        <v>1104</v>
      </c>
      <c r="D3" s="14" t="s">
        <v>346</v>
      </c>
      <c r="E3" s="51" t="s">
        <v>8651</v>
      </c>
      <c r="F3" s="13" t="s">
        <v>15</v>
      </c>
      <c r="G3" s="47">
        <v>3250</v>
      </c>
      <c r="H3" s="13"/>
      <c r="I3" s="13" t="s">
        <v>32</v>
      </c>
      <c r="J3" s="13" t="s">
        <v>32</v>
      </c>
      <c r="K3" s="13" t="s">
        <v>7273</v>
      </c>
      <c r="L3" s="13" t="s">
        <v>351</v>
      </c>
    </row>
    <row r="4" spans="1:13" ht="13.8" x14ac:dyDescent="0.3">
      <c r="A4" s="12" t="s">
        <v>7305</v>
      </c>
      <c r="B4" s="13" t="s">
        <v>7306</v>
      </c>
      <c r="C4" s="14" t="s">
        <v>5907</v>
      </c>
      <c r="D4" s="14" t="s">
        <v>346</v>
      </c>
      <c r="E4" s="51" t="s">
        <v>8651</v>
      </c>
      <c r="F4" s="13" t="s">
        <v>15</v>
      </c>
      <c r="G4" s="47">
        <v>3600</v>
      </c>
      <c r="H4" s="13"/>
      <c r="I4" s="13" t="s">
        <v>32</v>
      </c>
      <c r="J4" s="13" t="s">
        <v>32</v>
      </c>
      <c r="K4" s="13" t="s">
        <v>7273</v>
      </c>
      <c r="L4" s="13" t="s">
        <v>351</v>
      </c>
    </row>
    <row r="5" spans="1:13" ht="13.8" x14ac:dyDescent="0.3">
      <c r="A5" s="12" t="s">
        <v>7307</v>
      </c>
      <c r="B5" s="13" t="s">
        <v>7308</v>
      </c>
      <c r="C5" s="14" t="s">
        <v>7102</v>
      </c>
      <c r="D5" s="14" t="s">
        <v>346</v>
      </c>
      <c r="E5" s="51" t="s">
        <v>8651</v>
      </c>
      <c r="F5" s="13" t="s">
        <v>15</v>
      </c>
      <c r="G5" s="47">
        <v>4645</v>
      </c>
      <c r="H5" s="13"/>
      <c r="I5" s="13" t="s">
        <v>32</v>
      </c>
      <c r="J5" s="13" t="s">
        <v>32</v>
      </c>
      <c r="K5" s="13" t="s">
        <v>7273</v>
      </c>
      <c r="L5" s="13" t="s">
        <v>351</v>
      </c>
    </row>
    <row r="6" spans="1:13" ht="13.8" x14ac:dyDescent="0.3">
      <c r="A6" s="12" t="s">
        <v>7309</v>
      </c>
      <c r="B6" s="13" t="s">
        <v>7310</v>
      </c>
      <c r="C6" s="14" t="s">
        <v>1410</v>
      </c>
      <c r="D6" s="14" t="s">
        <v>346</v>
      </c>
      <c r="E6" s="51" t="s">
        <v>8651</v>
      </c>
      <c r="F6" s="13" t="s">
        <v>15</v>
      </c>
      <c r="G6" s="47">
        <v>1280</v>
      </c>
      <c r="H6" s="13"/>
      <c r="I6" s="13" t="s">
        <v>32</v>
      </c>
      <c r="J6" s="13" t="s">
        <v>32</v>
      </c>
      <c r="K6" s="13" t="s">
        <v>7273</v>
      </c>
      <c r="L6" s="13" t="s">
        <v>351</v>
      </c>
    </row>
    <row r="7" spans="1:13" ht="13.8" x14ac:dyDescent="0.3">
      <c r="A7" s="12" t="s">
        <v>7311</v>
      </c>
      <c r="B7" s="13" t="s">
        <v>7312</v>
      </c>
      <c r="C7" s="14" t="s">
        <v>5078</v>
      </c>
      <c r="D7" s="14" t="s">
        <v>446</v>
      </c>
      <c r="E7" s="51" t="s">
        <v>8651</v>
      </c>
      <c r="F7" s="13" t="s">
        <v>15</v>
      </c>
      <c r="G7" s="47">
        <v>4687.5</v>
      </c>
      <c r="H7" s="13"/>
      <c r="I7" s="13" t="s">
        <v>32</v>
      </c>
      <c r="J7" s="13" t="s">
        <v>32</v>
      </c>
      <c r="K7" s="13" t="s">
        <v>7273</v>
      </c>
      <c r="L7" s="13" t="s">
        <v>351</v>
      </c>
    </row>
    <row r="8" spans="1:13" ht="13.8" x14ac:dyDescent="0.3">
      <c r="A8" s="12" t="s">
        <v>7327</v>
      </c>
      <c r="B8" s="13" t="s">
        <v>7328</v>
      </c>
      <c r="C8" s="14" t="s">
        <v>1719</v>
      </c>
      <c r="D8" s="14" t="s">
        <v>346</v>
      </c>
      <c r="E8" s="51" t="s">
        <v>8651</v>
      </c>
      <c r="F8" s="13" t="s">
        <v>15</v>
      </c>
      <c r="G8" s="47">
        <v>900</v>
      </c>
      <c r="H8" s="13"/>
      <c r="I8" s="13" t="s">
        <v>32</v>
      </c>
      <c r="J8" s="13" t="s">
        <v>32</v>
      </c>
      <c r="K8" s="13" t="s">
        <v>7273</v>
      </c>
      <c r="L8" s="13" t="s">
        <v>351</v>
      </c>
    </row>
    <row r="9" spans="1:13" ht="27.6" x14ac:dyDescent="0.3">
      <c r="A9" s="12" t="s">
        <v>7332</v>
      </c>
      <c r="B9" s="13" t="s">
        <v>7333</v>
      </c>
      <c r="C9" s="14" t="s">
        <v>7334</v>
      </c>
      <c r="D9" s="14" t="s">
        <v>346</v>
      </c>
      <c r="E9" s="51" t="s">
        <v>8651</v>
      </c>
      <c r="F9" s="13" t="s">
        <v>15</v>
      </c>
      <c r="G9" s="47">
        <v>20000</v>
      </c>
      <c r="H9" s="13"/>
      <c r="I9" s="13" t="s">
        <v>32</v>
      </c>
      <c r="J9" s="13" t="s">
        <v>32</v>
      </c>
      <c r="K9" s="13" t="s">
        <v>7273</v>
      </c>
      <c r="L9" s="13" t="s">
        <v>351</v>
      </c>
      <c r="M9" s="126" t="s">
        <v>8750</v>
      </c>
    </row>
    <row r="10" spans="1:13" ht="13.8" x14ac:dyDescent="0.3">
      <c r="A10" s="12" t="s">
        <v>7329</v>
      </c>
      <c r="B10" s="13" t="s">
        <v>7330</v>
      </c>
      <c r="C10" s="76" t="s">
        <v>7331</v>
      </c>
      <c r="D10" s="14" t="s">
        <v>346</v>
      </c>
      <c r="E10" s="51" t="s">
        <v>8651</v>
      </c>
      <c r="F10" s="13" t="s">
        <v>15</v>
      </c>
      <c r="G10" s="47">
        <v>316402.8</v>
      </c>
      <c r="H10" s="13"/>
      <c r="I10" s="13" t="s">
        <v>32</v>
      </c>
      <c r="J10" s="13" t="s">
        <v>32</v>
      </c>
      <c r="K10" s="13" t="s">
        <v>7273</v>
      </c>
      <c r="L10" s="13" t="s">
        <v>351</v>
      </c>
      <c r="M10" s="126" t="s">
        <v>8749</v>
      </c>
    </row>
    <row r="12" spans="1:13" x14ac:dyDescent="0.25">
      <c r="G12" s="48">
        <f>SUM(G3:G11)</f>
        <v>354765.3</v>
      </c>
    </row>
    <row r="13" spans="1:13" ht="15.6" x14ac:dyDescent="0.3">
      <c r="A13" s="190" t="s">
        <v>8691</v>
      </c>
      <c r="B13" s="190"/>
    </row>
    <row r="14" spans="1:13" ht="13.8" x14ac:dyDescent="0.3">
      <c r="A14" s="31" t="s">
        <v>0</v>
      </c>
      <c r="B14" s="32" t="s">
        <v>1</v>
      </c>
      <c r="C14" s="32" t="s">
        <v>2</v>
      </c>
      <c r="D14" s="32" t="s">
        <v>3</v>
      </c>
      <c r="E14" s="32" t="s">
        <v>8642</v>
      </c>
      <c r="F14" s="32" t="s">
        <v>4</v>
      </c>
      <c r="G14" s="32" t="s">
        <v>8515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</row>
    <row r="15" spans="1:13" ht="27.6" x14ac:dyDescent="0.3">
      <c r="A15" s="12" t="s">
        <v>7274</v>
      </c>
      <c r="B15" s="13" t="s">
        <v>7275</v>
      </c>
      <c r="C15" s="13" t="s">
        <v>7276</v>
      </c>
      <c r="D15" s="13" t="s">
        <v>455</v>
      </c>
      <c r="E15" s="54" t="s">
        <v>8652</v>
      </c>
      <c r="F15" s="13" t="s">
        <v>15</v>
      </c>
      <c r="G15" s="47">
        <v>5398</v>
      </c>
      <c r="H15" s="13"/>
      <c r="I15" s="13" t="s">
        <v>2501</v>
      </c>
      <c r="J15" s="13" t="s">
        <v>32</v>
      </c>
      <c r="K15" s="13" t="s">
        <v>7273</v>
      </c>
      <c r="L15" s="13" t="s">
        <v>7277</v>
      </c>
    </row>
    <row r="16" spans="1:13" ht="27.6" x14ac:dyDescent="0.3">
      <c r="A16" s="12" t="s">
        <v>7278</v>
      </c>
      <c r="B16" s="13" t="s">
        <v>7279</v>
      </c>
      <c r="C16" s="13" t="s">
        <v>7280</v>
      </c>
      <c r="D16" s="13" t="s">
        <v>1180</v>
      </c>
      <c r="E16" s="54" t="s">
        <v>8652</v>
      </c>
      <c r="F16" s="13" t="s">
        <v>15</v>
      </c>
      <c r="G16" s="47">
        <v>1600</v>
      </c>
      <c r="H16" s="13"/>
      <c r="I16" s="13" t="s">
        <v>32</v>
      </c>
      <c r="J16" s="13" t="s">
        <v>32</v>
      </c>
      <c r="K16" s="13" t="s">
        <v>7273</v>
      </c>
      <c r="L16" s="13" t="s">
        <v>7277</v>
      </c>
    </row>
    <row r="17" spans="1:12" ht="27.6" x14ac:dyDescent="0.3">
      <c r="A17" s="12" t="s">
        <v>7281</v>
      </c>
      <c r="B17" s="13" t="s">
        <v>7282</v>
      </c>
      <c r="C17" s="13" t="s">
        <v>7283</v>
      </c>
      <c r="D17" s="13" t="s">
        <v>1180</v>
      </c>
      <c r="E17" s="54" t="s">
        <v>8652</v>
      </c>
      <c r="F17" s="13" t="s">
        <v>15</v>
      </c>
      <c r="G17" s="47">
        <v>1600</v>
      </c>
      <c r="H17" s="13"/>
      <c r="I17" s="13" t="s">
        <v>2501</v>
      </c>
      <c r="J17" s="13" t="s">
        <v>32</v>
      </c>
      <c r="K17" s="13" t="s">
        <v>7273</v>
      </c>
      <c r="L17" s="13" t="s">
        <v>7277</v>
      </c>
    </row>
    <row r="18" spans="1:12" ht="27.6" x14ac:dyDescent="0.3">
      <c r="A18" s="12" t="s">
        <v>7284</v>
      </c>
      <c r="B18" s="13" t="s">
        <v>7285</v>
      </c>
      <c r="C18" s="13" t="s">
        <v>7286</v>
      </c>
      <c r="D18" s="13" t="s">
        <v>1180</v>
      </c>
      <c r="E18" s="54" t="s">
        <v>8652</v>
      </c>
      <c r="F18" s="13" t="s">
        <v>15</v>
      </c>
      <c r="G18" s="47">
        <v>800</v>
      </c>
      <c r="H18" s="13"/>
      <c r="I18" s="13" t="s">
        <v>456</v>
      </c>
      <c r="J18" s="13" t="s">
        <v>32</v>
      </c>
      <c r="K18" s="13" t="s">
        <v>7273</v>
      </c>
      <c r="L18" s="13" t="s">
        <v>7277</v>
      </c>
    </row>
    <row r="19" spans="1:12" ht="13.8" x14ac:dyDescent="0.3">
      <c r="A19" s="12" t="s">
        <v>7287</v>
      </c>
      <c r="B19" s="13" t="s">
        <v>7288</v>
      </c>
      <c r="C19" s="13" t="s">
        <v>463</v>
      </c>
      <c r="D19" s="13" t="s">
        <v>7289</v>
      </c>
      <c r="E19" s="51" t="s">
        <v>8653</v>
      </c>
      <c r="F19" s="13" t="s">
        <v>15</v>
      </c>
      <c r="G19" s="47">
        <v>1500</v>
      </c>
      <c r="H19" s="13" t="s">
        <v>7290</v>
      </c>
      <c r="I19" s="13" t="s">
        <v>7291</v>
      </c>
      <c r="J19" s="13" t="s">
        <v>7292</v>
      </c>
      <c r="K19" s="13" t="s">
        <v>7273</v>
      </c>
      <c r="L19" s="13" t="s">
        <v>7277</v>
      </c>
    </row>
    <row r="20" spans="1:12" ht="13.8" x14ac:dyDescent="0.3">
      <c r="A20" s="12" t="s">
        <v>7293</v>
      </c>
      <c r="B20" s="13" t="s">
        <v>7294</v>
      </c>
      <c r="C20" s="13" t="s">
        <v>463</v>
      </c>
      <c r="D20" s="13" t="s">
        <v>7289</v>
      </c>
      <c r="E20" s="51" t="s">
        <v>8653</v>
      </c>
      <c r="F20" s="13" t="s">
        <v>15</v>
      </c>
      <c r="G20" s="47">
        <v>1500</v>
      </c>
      <c r="H20" s="13" t="s">
        <v>7295</v>
      </c>
      <c r="I20" s="13" t="s">
        <v>7291</v>
      </c>
      <c r="J20" s="13" t="s">
        <v>7292</v>
      </c>
      <c r="K20" s="13" t="s">
        <v>7273</v>
      </c>
      <c r="L20" s="13" t="s">
        <v>7277</v>
      </c>
    </row>
    <row r="21" spans="1:12" ht="13.8" x14ac:dyDescent="0.3">
      <c r="A21" s="12" t="s">
        <v>7296</v>
      </c>
      <c r="B21" s="13" t="s">
        <v>7297</v>
      </c>
      <c r="C21" s="13" t="s">
        <v>463</v>
      </c>
      <c r="D21" s="13" t="s">
        <v>7289</v>
      </c>
      <c r="E21" s="51" t="s">
        <v>8653</v>
      </c>
      <c r="F21" s="13" t="s">
        <v>15</v>
      </c>
      <c r="G21" s="47">
        <v>1500</v>
      </c>
      <c r="H21" s="13" t="s">
        <v>7298</v>
      </c>
      <c r="I21" s="13" t="s">
        <v>7039</v>
      </c>
      <c r="J21" s="13" t="s">
        <v>5043</v>
      </c>
      <c r="K21" s="13" t="s">
        <v>7273</v>
      </c>
      <c r="L21" s="13" t="s">
        <v>7277</v>
      </c>
    </row>
    <row r="22" spans="1:12" ht="13.8" x14ac:dyDescent="0.3">
      <c r="A22" s="12" t="s">
        <v>7299</v>
      </c>
      <c r="B22" s="13" t="s">
        <v>7300</v>
      </c>
      <c r="C22" s="13" t="s">
        <v>7301</v>
      </c>
      <c r="D22" s="13" t="s">
        <v>7289</v>
      </c>
      <c r="E22" s="51" t="s">
        <v>8653</v>
      </c>
      <c r="F22" s="13" t="s">
        <v>15</v>
      </c>
      <c r="G22" s="47">
        <v>500</v>
      </c>
      <c r="H22" s="13"/>
      <c r="I22" s="13" t="s">
        <v>5993</v>
      </c>
      <c r="J22" s="13" t="s">
        <v>2681</v>
      </c>
      <c r="K22" s="13" t="s">
        <v>7273</v>
      </c>
      <c r="L22" s="13" t="s">
        <v>7277</v>
      </c>
    </row>
    <row r="23" spans="1:12" ht="13.8" x14ac:dyDescent="0.3">
      <c r="A23" s="12" t="s">
        <v>7302</v>
      </c>
      <c r="B23" s="13" t="s">
        <v>7303</v>
      </c>
      <c r="C23" s="13" t="s">
        <v>7304</v>
      </c>
      <c r="D23" s="13" t="s">
        <v>7289</v>
      </c>
      <c r="E23" s="51" t="s">
        <v>8653</v>
      </c>
      <c r="F23" s="13" t="s">
        <v>15</v>
      </c>
      <c r="G23" s="47">
        <v>3199.62</v>
      </c>
      <c r="H23" s="13">
        <v>17122978</v>
      </c>
      <c r="I23" s="13" t="s">
        <v>5898</v>
      </c>
      <c r="J23" s="13" t="s">
        <v>32</v>
      </c>
      <c r="K23" s="13" t="s">
        <v>7273</v>
      </c>
      <c r="L23" s="13" t="s">
        <v>7277</v>
      </c>
    </row>
    <row r="24" spans="1:12" ht="27.6" x14ac:dyDescent="0.3">
      <c r="A24" s="12" t="s">
        <v>7313</v>
      </c>
      <c r="B24" s="13" t="s">
        <v>7314</v>
      </c>
      <c r="C24" s="13" t="s">
        <v>7315</v>
      </c>
      <c r="D24" s="13" t="s">
        <v>484</v>
      </c>
      <c r="E24" s="54" t="s">
        <v>8652</v>
      </c>
      <c r="F24" s="13" t="s">
        <v>15</v>
      </c>
      <c r="G24" s="47">
        <v>2500</v>
      </c>
      <c r="H24" s="13" t="s">
        <v>7316</v>
      </c>
      <c r="I24" s="13" t="s">
        <v>1689</v>
      </c>
      <c r="J24" s="13" t="s">
        <v>7317</v>
      </c>
      <c r="K24" s="13" t="s">
        <v>7273</v>
      </c>
      <c r="L24" s="13" t="s">
        <v>7277</v>
      </c>
    </row>
    <row r="25" spans="1:12" ht="27.6" x14ac:dyDescent="0.3">
      <c r="A25" s="12" t="s">
        <v>7318</v>
      </c>
      <c r="B25" s="13" t="s">
        <v>7319</v>
      </c>
      <c r="C25" s="13" t="s">
        <v>7315</v>
      </c>
      <c r="D25" s="13" t="s">
        <v>484</v>
      </c>
      <c r="E25" s="54" t="s">
        <v>8652</v>
      </c>
      <c r="F25" s="13" t="s">
        <v>15</v>
      </c>
      <c r="G25" s="47">
        <v>2500</v>
      </c>
      <c r="H25" s="13" t="s">
        <v>7320</v>
      </c>
      <c r="I25" s="13" t="s">
        <v>1689</v>
      </c>
      <c r="J25" s="13" t="s">
        <v>7317</v>
      </c>
      <c r="K25" s="13" t="s">
        <v>7273</v>
      </c>
      <c r="L25" s="13" t="s">
        <v>7277</v>
      </c>
    </row>
    <row r="26" spans="1:12" ht="27.6" x14ac:dyDescent="0.3">
      <c r="A26" s="12" t="s">
        <v>7321</v>
      </c>
      <c r="B26" s="13" t="s">
        <v>7322</v>
      </c>
      <c r="C26" s="13" t="s">
        <v>7315</v>
      </c>
      <c r="D26" s="13" t="s">
        <v>484</v>
      </c>
      <c r="E26" s="54" t="s">
        <v>8652</v>
      </c>
      <c r="F26" s="13" t="s">
        <v>15</v>
      </c>
      <c r="G26" s="47">
        <v>2500</v>
      </c>
      <c r="H26" s="13">
        <v>9808</v>
      </c>
      <c r="I26" s="13" t="s">
        <v>485</v>
      </c>
      <c r="J26" s="13" t="s">
        <v>32</v>
      </c>
      <c r="K26" s="13" t="s">
        <v>7273</v>
      </c>
      <c r="L26" s="13" t="s">
        <v>7277</v>
      </c>
    </row>
    <row r="27" spans="1:12" ht="27.6" x14ac:dyDescent="0.3">
      <c r="A27" s="12" t="s">
        <v>7323</v>
      </c>
      <c r="B27" s="13" t="s">
        <v>7324</v>
      </c>
      <c r="C27" s="13" t="s">
        <v>7064</v>
      </c>
      <c r="D27" s="13" t="s">
        <v>484</v>
      </c>
      <c r="E27" s="54" t="s">
        <v>8652</v>
      </c>
      <c r="F27" s="13" t="s">
        <v>15</v>
      </c>
      <c r="G27" s="47">
        <v>4000</v>
      </c>
      <c r="H27" s="13" t="s">
        <v>7325</v>
      </c>
      <c r="I27" s="13" t="s">
        <v>1041</v>
      </c>
      <c r="J27" s="13" t="s">
        <v>7326</v>
      </c>
      <c r="K27" s="13" t="s">
        <v>7273</v>
      </c>
      <c r="L27" s="13" t="s">
        <v>7277</v>
      </c>
    </row>
    <row r="28" spans="1:12" ht="27.6" x14ac:dyDescent="0.3">
      <c r="A28" s="12" t="s">
        <v>7335</v>
      </c>
      <c r="B28" s="13" t="s">
        <v>7336</v>
      </c>
      <c r="C28" s="13" t="s">
        <v>4939</v>
      </c>
      <c r="D28" s="13" t="s">
        <v>409</v>
      </c>
      <c r="E28" s="54" t="s">
        <v>8652</v>
      </c>
      <c r="F28" s="13" t="s">
        <v>15</v>
      </c>
      <c r="G28" s="47">
        <v>2500</v>
      </c>
      <c r="H28" s="13"/>
      <c r="I28" s="13" t="s">
        <v>456</v>
      </c>
      <c r="J28" s="13" t="s">
        <v>32</v>
      </c>
      <c r="K28" s="13" t="s">
        <v>7273</v>
      </c>
      <c r="L28" s="13" t="s">
        <v>7277</v>
      </c>
    </row>
    <row r="29" spans="1:12" ht="27.6" x14ac:dyDescent="0.3">
      <c r="A29" s="12" t="s">
        <v>7337</v>
      </c>
      <c r="B29" s="13" t="s">
        <v>7338</v>
      </c>
      <c r="C29" s="13" t="s">
        <v>4939</v>
      </c>
      <c r="D29" s="13" t="s">
        <v>409</v>
      </c>
      <c r="E29" s="54" t="s">
        <v>8652</v>
      </c>
      <c r="F29" s="13" t="s">
        <v>15</v>
      </c>
      <c r="G29" s="47">
        <v>2500</v>
      </c>
      <c r="H29" s="13"/>
      <c r="I29" s="13" t="s">
        <v>32</v>
      </c>
      <c r="J29" s="13" t="s">
        <v>32</v>
      </c>
      <c r="K29" s="13" t="s">
        <v>7273</v>
      </c>
      <c r="L29" s="13" t="s">
        <v>7277</v>
      </c>
    </row>
    <row r="30" spans="1:12" ht="27.6" x14ac:dyDescent="0.3">
      <c r="A30" s="12" t="s">
        <v>7339</v>
      </c>
      <c r="B30" s="13" t="s">
        <v>7340</v>
      </c>
      <c r="C30" s="13" t="s">
        <v>4939</v>
      </c>
      <c r="D30" s="13" t="s">
        <v>409</v>
      </c>
      <c r="E30" s="54" t="s">
        <v>8652</v>
      </c>
      <c r="F30" s="13" t="s">
        <v>15</v>
      </c>
      <c r="G30" s="47">
        <v>2500</v>
      </c>
      <c r="H30" s="13"/>
      <c r="I30" s="13" t="s">
        <v>32</v>
      </c>
      <c r="J30" s="13" t="s">
        <v>32</v>
      </c>
      <c r="K30" s="13" t="s">
        <v>7273</v>
      </c>
      <c r="L30" s="13" t="s">
        <v>7277</v>
      </c>
    </row>
    <row r="31" spans="1:12" ht="27.6" x14ac:dyDescent="0.3">
      <c r="A31" s="12" t="s">
        <v>7341</v>
      </c>
      <c r="B31" s="13" t="s">
        <v>7342</v>
      </c>
      <c r="C31" s="13" t="s">
        <v>497</v>
      </c>
      <c r="D31" s="13" t="s">
        <v>339</v>
      </c>
      <c r="E31" s="54" t="s">
        <v>8652</v>
      </c>
      <c r="F31" s="13" t="s">
        <v>15</v>
      </c>
      <c r="G31" s="47">
        <v>350</v>
      </c>
      <c r="H31" s="13"/>
      <c r="I31" s="13" t="s">
        <v>32</v>
      </c>
      <c r="J31" s="13" t="s">
        <v>32</v>
      </c>
      <c r="K31" s="13" t="s">
        <v>7273</v>
      </c>
      <c r="L31" s="13" t="s">
        <v>7277</v>
      </c>
    </row>
    <row r="32" spans="1:12" ht="27.6" x14ac:dyDescent="0.3">
      <c r="A32" s="12" t="s">
        <v>7343</v>
      </c>
      <c r="B32" s="13" t="s">
        <v>7344</v>
      </c>
      <c r="C32" s="13" t="s">
        <v>497</v>
      </c>
      <c r="D32" s="13" t="s">
        <v>339</v>
      </c>
      <c r="E32" s="54" t="s">
        <v>8652</v>
      </c>
      <c r="F32" s="13" t="s">
        <v>15</v>
      </c>
      <c r="G32" s="47">
        <v>350</v>
      </c>
      <c r="H32" s="13"/>
      <c r="I32" s="13" t="s">
        <v>32</v>
      </c>
      <c r="J32" s="13" t="s">
        <v>32</v>
      </c>
      <c r="K32" s="13" t="s">
        <v>7273</v>
      </c>
      <c r="L32" s="13" t="s">
        <v>7277</v>
      </c>
    </row>
    <row r="33" spans="1:12" ht="27.6" x14ac:dyDescent="0.3">
      <c r="A33" s="12" t="s">
        <v>7345</v>
      </c>
      <c r="B33" s="13" t="s">
        <v>7346</v>
      </c>
      <c r="C33" s="13" t="s">
        <v>5954</v>
      </c>
      <c r="D33" s="13" t="s">
        <v>339</v>
      </c>
      <c r="E33" s="54" t="s">
        <v>8652</v>
      </c>
      <c r="F33" s="13" t="s">
        <v>15</v>
      </c>
      <c r="G33" s="47">
        <v>600</v>
      </c>
      <c r="H33" s="13"/>
      <c r="I33" s="13" t="s">
        <v>32</v>
      </c>
      <c r="J33" s="13" t="s">
        <v>32</v>
      </c>
      <c r="K33" s="13" t="s">
        <v>7273</v>
      </c>
      <c r="L33" s="13" t="s">
        <v>7277</v>
      </c>
    </row>
    <row r="34" spans="1:12" ht="27.6" x14ac:dyDescent="0.3">
      <c r="A34" s="12" t="s">
        <v>7347</v>
      </c>
      <c r="B34" s="13" t="s">
        <v>7348</v>
      </c>
      <c r="C34" s="13" t="s">
        <v>5954</v>
      </c>
      <c r="D34" s="13" t="s">
        <v>339</v>
      </c>
      <c r="E34" s="54" t="s">
        <v>8652</v>
      </c>
      <c r="F34" s="13" t="s">
        <v>15</v>
      </c>
      <c r="G34" s="47">
        <v>600</v>
      </c>
      <c r="H34" s="13"/>
      <c r="I34" s="13" t="s">
        <v>32</v>
      </c>
      <c r="J34" s="13" t="s">
        <v>32</v>
      </c>
      <c r="K34" s="13" t="s">
        <v>7273</v>
      </c>
      <c r="L34" s="13" t="s">
        <v>7277</v>
      </c>
    </row>
    <row r="35" spans="1:12" ht="27.6" x14ac:dyDescent="0.3">
      <c r="A35" s="12" t="s">
        <v>7349</v>
      </c>
      <c r="B35" s="13" t="s">
        <v>7350</v>
      </c>
      <c r="C35" s="13" t="s">
        <v>7093</v>
      </c>
      <c r="D35" s="13" t="s">
        <v>339</v>
      </c>
      <c r="E35" s="54" t="s">
        <v>8652</v>
      </c>
      <c r="F35" s="13" t="s">
        <v>15</v>
      </c>
      <c r="G35" s="47">
        <v>450</v>
      </c>
      <c r="H35" s="13"/>
      <c r="I35" s="13" t="s">
        <v>32</v>
      </c>
      <c r="J35" s="13" t="s">
        <v>32</v>
      </c>
      <c r="K35" s="13" t="s">
        <v>7273</v>
      </c>
      <c r="L35" s="13" t="s">
        <v>7277</v>
      </c>
    </row>
    <row r="36" spans="1:12" ht="27.6" x14ac:dyDescent="0.3">
      <c r="A36" s="12" t="s">
        <v>7351</v>
      </c>
      <c r="B36" s="13" t="s">
        <v>7352</v>
      </c>
      <c r="C36" s="13" t="s">
        <v>7093</v>
      </c>
      <c r="D36" s="13" t="s">
        <v>339</v>
      </c>
      <c r="E36" s="54" t="s">
        <v>8652</v>
      </c>
      <c r="F36" s="13" t="s">
        <v>15</v>
      </c>
      <c r="G36" s="47">
        <v>450</v>
      </c>
      <c r="H36" s="13"/>
      <c r="I36" s="13" t="s">
        <v>32</v>
      </c>
      <c r="J36" s="13" t="s">
        <v>32</v>
      </c>
      <c r="K36" s="13" t="s">
        <v>7273</v>
      </c>
      <c r="L36" s="13" t="s">
        <v>7277</v>
      </c>
    </row>
    <row r="37" spans="1:12" ht="27.6" x14ac:dyDescent="0.3">
      <c r="A37" s="12" t="s">
        <v>7353</v>
      </c>
      <c r="B37" s="13" t="s">
        <v>7354</v>
      </c>
      <c r="C37" s="13" t="s">
        <v>7093</v>
      </c>
      <c r="D37" s="13" t="s">
        <v>339</v>
      </c>
      <c r="E37" s="54" t="s">
        <v>8652</v>
      </c>
      <c r="F37" s="13" t="s">
        <v>15</v>
      </c>
      <c r="G37" s="47">
        <v>450</v>
      </c>
      <c r="H37" s="13"/>
      <c r="I37" s="13" t="s">
        <v>32</v>
      </c>
      <c r="J37" s="13" t="s">
        <v>32</v>
      </c>
      <c r="K37" s="13" t="s">
        <v>7273</v>
      </c>
      <c r="L37" s="13" t="s">
        <v>7277</v>
      </c>
    </row>
    <row r="38" spans="1:12" x14ac:dyDescent="0.25">
      <c r="G38" s="48"/>
    </row>
    <row r="39" spans="1:12" ht="13.8" x14ac:dyDescent="0.3">
      <c r="D39" s="73" t="s">
        <v>8651</v>
      </c>
      <c r="E39" s="48">
        <v>39847.620000000003</v>
      </c>
      <c r="G39" s="48">
        <f>SUBTOTAL(9,G15:G38)</f>
        <v>39847.619999999995</v>
      </c>
    </row>
    <row r="40" spans="1:12" ht="13.8" x14ac:dyDescent="0.3">
      <c r="D40" s="74" t="s">
        <v>8659</v>
      </c>
      <c r="E40" s="48">
        <v>31648</v>
      </c>
      <c r="G40" s="48"/>
    </row>
  </sheetData>
  <autoFilter ref="A14:L37" xr:uid="{00000000-0009-0000-0000-000010000000}"/>
  <mergeCells count="2">
    <mergeCell ref="A13:B13"/>
    <mergeCell ref="A1:B1"/>
  </mergeCells>
  <conditionalFormatting sqref="B14">
    <cfRule type="duplicateValues" dxfId="223" priority="10"/>
  </conditionalFormatting>
  <conditionalFormatting sqref="B14:B35">
    <cfRule type="duplicateValues" dxfId="222" priority="11"/>
  </conditionalFormatting>
  <conditionalFormatting sqref="B15:B35">
    <cfRule type="duplicateValues" dxfId="221" priority="9"/>
  </conditionalFormatting>
  <conditionalFormatting sqref="B36:B37">
    <cfRule type="duplicateValues" dxfId="220" priority="6"/>
  </conditionalFormatting>
  <conditionalFormatting sqref="B36:B37">
    <cfRule type="duplicateValues" dxfId="219" priority="7"/>
  </conditionalFormatting>
  <conditionalFormatting sqref="B36:B37">
    <cfRule type="duplicateValues" dxfId="218" priority="8"/>
  </conditionalFormatting>
  <conditionalFormatting sqref="B2">
    <cfRule type="duplicateValues" dxfId="217" priority="4"/>
  </conditionalFormatting>
  <conditionalFormatting sqref="B10">
    <cfRule type="duplicateValues" dxfId="216" priority="2"/>
  </conditionalFormatting>
  <conditionalFormatting sqref="B10">
    <cfRule type="duplicateValues" dxfId="215" priority="1"/>
  </conditionalFormatting>
  <conditionalFormatting sqref="B2:B9">
    <cfRule type="duplicateValues" dxfId="214" priority="111"/>
  </conditionalFormatting>
  <conditionalFormatting sqref="B3:B9">
    <cfRule type="duplicateValues" dxfId="213" priority="113"/>
  </conditionalFormatting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6"/>
  <sheetViews>
    <sheetView topLeftCell="A13" workbookViewId="0">
      <selection activeCell="E26" sqref="E26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3" width="48.33203125" style="10" customWidth="1"/>
    <col min="4" max="4" width="41.6640625" style="10" customWidth="1"/>
    <col min="5" max="5" width="25.88671875" style="10" customWidth="1"/>
    <col min="6" max="6" width="8.44140625" bestFit="1" customWidth="1"/>
    <col min="7" max="7" width="15.5546875" bestFit="1" customWidth="1"/>
    <col min="8" max="8" width="7.33203125" bestFit="1" customWidth="1"/>
    <col min="9" max="9" width="9.44140625" bestFit="1" customWidth="1"/>
    <col min="10" max="10" width="9.33203125" bestFit="1" customWidth="1"/>
    <col min="11" max="11" width="18.6640625" bestFit="1" customWidth="1"/>
    <col min="12" max="12" width="29.332031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5969</v>
      </c>
      <c r="B3" s="13" t="s">
        <v>5970</v>
      </c>
      <c r="C3" s="13" t="s">
        <v>5907</v>
      </c>
      <c r="D3" s="13" t="s">
        <v>346</v>
      </c>
      <c r="E3" s="51" t="s">
        <v>8651</v>
      </c>
      <c r="F3" s="13" t="s">
        <v>15</v>
      </c>
      <c r="G3" s="47">
        <v>1600</v>
      </c>
      <c r="H3" s="13"/>
      <c r="I3" s="13" t="s">
        <v>32</v>
      </c>
      <c r="J3" s="13" t="s">
        <v>32</v>
      </c>
      <c r="K3" s="13" t="s">
        <v>5971</v>
      </c>
      <c r="L3" s="13" t="s">
        <v>351</v>
      </c>
    </row>
    <row r="4" spans="1:12" ht="13.8" x14ac:dyDescent="0.3">
      <c r="A4" s="12" t="s">
        <v>5972</v>
      </c>
      <c r="B4" s="13" t="s">
        <v>5973</v>
      </c>
      <c r="C4" s="13" t="s">
        <v>1413</v>
      </c>
      <c r="D4" s="13" t="s">
        <v>346</v>
      </c>
      <c r="E4" s="51" t="s">
        <v>8651</v>
      </c>
      <c r="F4" s="13" t="s">
        <v>15</v>
      </c>
      <c r="G4" s="47">
        <v>18600</v>
      </c>
      <c r="H4" s="13"/>
      <c r="I4" s="13" t="s">
        <v>32</v>
      </c>
      <c r="J4" s="13" t="s">
        <v>32</v>
      </c>
      <c r="K4" s="13" t="s">
        <v>5971</v>
      </c>
      <c r="L4" s="13" t="s">
        <v>351</v>
      </c>
    </row>
    <row r="5" spans="1:12" ht="13.8" x14ac:dyDescent="0.3">
      <c r="A5" s="12" t="s">
        <v>5974</v>
      </c>
      <c r="B5" s="13" t="s">
        <v>5975</v>
      </c>
      <c r="C5" s="13" t="s">
        <v>5078</v>
      </c>
      <c r="D5" s="13" t="s">
        <v>446</v>
      </c>
      <c r="E5" s="51" t="s">
        <v>8651</v>
      </c>
      <c r="F5" s="13" t="s">
        <v>15</v>
      </c>
      <c r="G5" s="47">
        <v>11200</v>
      </c>
      <c r="H5" s="13"/>
      <c r="I5" s="13" t="s">
        <v>32</v>
      </c>
      <c r="J5" s="13" t="s">
        <v>32</v>
      </c>
      <c r="K5" s="13" t="s">
        <v>5971</v>
      </c>
      <c r="L5" s="13" t="s">
        <v>351</v>
      </c>
    </row>
    <row r="6" spans="1:12" ht="13.8" x14ac:dyDescent="0.3">
      <c r="A6" s="12" t="s">
        <v>5976</v>
      </c>
      <c r="B6" s="13" t="s">
        <v>5977</v>
      </c>
      <c r="C6" s="13" t="s">
        <v>1719</v>
      </c>
      <c r="D6" s="13" t="s">
        <v>346</v>
      </c>
      <c r="E6" s="51" t="s">
        <v>8651</v>
      </c>
      <c r="F6" s="13" t="s">
        <v>15</v>
      </c>
      <c r="G6" s="47">
        <v>1600</v>
      </c>
      <c r="H6" s="13"/>
      <c r="I6" s="13" t="s">
        <v>32</v>
      </c>
      <c r="J6" s="13" t="s">
        <v>32</v>
      </c>
      <c r="K6" s="13" t="s">
        <v>5971</v>
      </c>
      <c r="L6" s="13" t="s">
        <v>351</v>
      </c>
    </row>
    <row r="7" spans="1:12" ht="13.8" x14ac:dyDescent="0.3">
      <c r="A7" s="12" t="s">
        <v>6008</v>
      </c>
      <c r="B7" s="13" t="s">
        <v>6009</v>
      </c>
      <c r="C7" s="13" t="s">
        <v>684</v>
      </c>
      <c r="D7" s="13" t="s">
        <v>346</v>
      </c>
      <c r="E7" s="51" t="s">
        <v>8651</v>
      </c>
      <c r="F7" s="13" t="s">
        <v>15</v>
      </c>
      <c r="G7" s="47">
        <v>37500</v>
      </c>
      <c r="H7" s="13"/>
      <c r="I7" s="13" t="s">
        <v>32</v>
      </c>
      <c r="J7" s="13" t="s">
        <v>32</v>
      </c>
      <c r="K7" s="13" t="s">
        <v>5981</v>
      </c>
      <c r="L7" s="13" t="s">
        <v>351</v>
      </c>
    </row>
    <row r="9" spans="1:12" x14ac:dyDescent="0.25">
      <c r="G9" s="48">
        <f>SUM(G3:G8)</f>
        <v>70500</v>
      </c>
    </row>
    <row r="10" spans="1:12" ht="15.6" x14ac:dyDescent="0.3">
      <c r="A10" s="190" t="s">
        <v>8691</v>
      </c>
      <c r="B10" s="190"/>
    </row>
    <row r="11" spans="1:12" ht="13.8" x14ac:dyDescent="0.3">
      <c r="A11" s="31" t="s">
        <v>0</v>
      </c>
      <c r="B11" s="32" t="s">
        <v>1</v>
      </c>
      <c r="C11" s="33" t="s">
        <v>2</v>
      </c>
      <c r="D11" s="33" t="s">
        <v>3</v>
      </c>
      <c r="E11" s="33" t="s">
        <v>8642</v>
      </c>
      <c r="F11" s="32" t="s">
        <v>4</v>
      </c>
      <c r="G11" s="32" t="s">
        <v>8515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</row>
    <row r="12" spans="1:12" ht="41.4" x14ac:dyDescent="0.3">
      <c r="A12" s="12" t="s">
        <v>5978</v>
      </c>
      <c r="B12" s="13" t="s">
        <v>5979</v>
      </c>
      <c r="C12" s="14" t="s">
        <v>5980</v>
      </c>
      <c r="D12" s="14" t="s">
        <v>1180</v>
      </c>
      <c r="E12" s="54" t="s">
        <v>8652</v>
      </c>
      <c r="F12" s="13" t="s">
        <v>15</v>
      </c>
      <c r="G12" s="47">
        <v>3500</v>
      </c>
      <c r="H12" s="13"/>
      <c r="I12" s="13" t="s">
        <v>32</v>
      </c>
      <c r="J12" s="13" t="s">
        <v>32</v>
      </c>
      <c r="K12" s="13" t="s">
        <v>5981</v>
      </c>
      <c r="L12" s="13" t="s">
        <v>5982</v>
      </c>
    </row>
    <row r="13" spans="1:12" ht="27.6" x14ac:dyDescent="0.3">
      <c r="A13" s="12" t="s">
        <v>5983</v>
      </c>
      <c r="B13" s="13" t="s">
        <v>5984</v>
      </c>
      <c r="C13" s="14" t="s">
        <v>5985</v>
      </c>
      <c r="D13" s="14" t="s">
        <v>1180</v>
      </c>
      <c r="E13" s="54" t="s">
        <v>8652</v>
      </c>
      <c r="F13" s="13" t="s">
        <v>15</v>
      </c>
      <c r="G13" s="47">
        <v>3500</v>
      </c>
      <c r="H13" s="13"/>
      <c r="I13" s="13" t="s">
        <v>456</v>
      </c>
      <c r="J13" s="13" t="s">
        <v>32</v>
      </c>
      <c r="K13" s="13" t="s">
        <v>5981</v>
      </c>
      <c r="L13" s="13" t="s">
        <v>5982</v>
      </c>
    </row>
    <row r="14" spans="1:12" ht="13.8" x14ac:dyDescent="0.3">
      <c r="A14" s="12" t="s">
        <v>5986</v>
      </c>
      <c r="B14" s="13" t="s">
        <v>5987</v>
      </c>
      <c r="C14" s="14" t="s">
        <v>5988</v>
      </c>
      <c r="D14" s="14" t="s">
        <v>1303</v>
      </c>
      <c r="E14" s="54" t="s">
        <v>8652</v>
      </c>
      <c r="F14" s="13" t="s">
        <v>15</v>
      </c>
      <c r="G14" s="47">
        <v>4000</v>
      </c>
      <c r="H14" s="13"/>
      <c r="I14" s="13" t="s">
        <v>468</v>
      </c>
      <c r="J14" s="13" t="s">
        <v>32</v>
      </c>
      <c r="K14" s="13" t="s">
        <v>5981</v>
      </c>
      <c r="L14" s="13" t="s">
        <v>5982</v>
      </c>
    </row>
    <row r="15" spans="1:12" ht="13.8" x14ac:dyDescent="0.3">
      <c r="A15" s="12" t="s">
        <v>5989</v>
      </c>
      <c r="B15" s="13" t="s">
        <v>5990</v>
      </c>
      <c r="C15" s="14" t="s">
        <v>5991</v>
      </c>
      <c r="D15" s="14" t="s">
        <v>5992</v>
      </c>
      <c r="E15" s="54" t="s">
        <v>8652</v>
      </c>
      <c r="F15" s="13" t="s">
        <v>15</v>
      </c>
      <c r="G15" s="47">
        <v>400</v>
      </c>
      <c r="H15" s="13"/>
      <c r="I15" s="13" t="s">
        <v>5993</v>
      </c>
      <c r="J15" s="13" t="s">
        <v>2681</v>
      </c>
      <c r="K15" s="13" t="s">
        <v>5981</v>
      </c>
      <c r="L15" s="13" t="s">
        <v>5982</v>
      </c>
    </row>
    <row r="16" spans="1:12" ht="13.8" x14ac:dyDescent="0.3">
      <c r="A16" s="12" t="s">
        <v>5994</v>
      </c>
      <c r="B16" s="13" t="s">
        <v>5995</v>
      </c>
      <c r="C16" s="14" t="s">
        <v>5996</v>
      </c>
      <c r="D16" s="14" t="s">
        <v>1349</v>
      </c>
      <c r="E16" s="54" t="s">
        <v>8652</v>
      </c>
      <c r="F16" s="13" t="s">
        <v>15</v>
      </c>
      <c r="G16" s="47">
        <v>2500</v>
      </c>
      <c r="H16" s="13"/>
      <c r="I16" s="13" t="s">
        <v>468</v>
      </c>
      <c r="J16" s="13" t="s">
        <v>32</v>
      </c>
      <c r="K16" s="13" t="s">
        <v>5981</v>
      </c>
      <c r="L16" s="13" t="s">
        <v>5982</v>
      </c>
    </row>
    <row r="17" spans="1:12" ht="13.8" x14ac:dyDescent="0.3">
      <c r="A17" s="12" t="s">
        <v>5997</v>
      </c>
      <c r="B17" s="13" t="s">
        <v>5998</v>
      </c>
      <c r="C17" s="14" t="s">
        <v>5999</v>
      </c>
      <c r="D17" s="14" t="s">
        <v>45</v>
      </c>
      <c r="E17" s="56" t="s">
        <v>8653</v>
      </c>
      <c r="F17" s="13" t="s">
        <v>15</v>
      </c>
      <c r="G17" s="47">
        <v>136.5</v>
      </c>
      <c r="H17" s="13"/>
      <c r="I17" s="13" t="s">
        <v>32</v>
      </c>
      <c r="J17" s="13" t="s">
        <v>32</v>
      </c>
      <c r="K17" s="13" t="s">
        <v>5981</v>
      </c>
      <c r="L17" s="13" t="s">
        <v>5982</v>
      </c>
    </row>
    <row r="18" spans="1:12" ht="13.8" x14ac:dyDescent="0.3">
      <c r="A18" s="12" t="s">
        <v>6000</v>
      </c>
      <c r="B18" s="13" t="s">
        <v>6001</v>
      </c>
      <c r="C18" s="14" t="s">
        <v>389</v>
      </c>
      <c r="D18" s="14" t="s">
        <v>390</v>
      </c>
      <c r="E18" s="56" t="s">
        <v>8653</v>
      </c>
      <c r="F18" s="13" t="s">
        <v>15</v>
      </c>
      <c r="G18" s="47">
        <v>175</v>
      </c>
      <c r="H18" s="13"/>
      <c r="I18" s="13" t="s">
        <v>32</v>
      </c>
      <c r="J18" s="13" t="s">
        <v>32</v>
      </c>
      <c r="K18" s="13" t="s">
        <v>5981</v>
      </c>
      <c r="L18" s="13" t="s">
        <v>5982</v>
      </c>
    </row>
    <row r="19" spans="1:12" ht="27.6" x14ac:dyDescent="0.3">
      <c r="A19" s="12" t="s">
        <v>6002</v>
      </c>
      <c r="B19" s="13" t="s">
        <v>6003</v>
      </c>
      <c r="C19" s="14" t="s">
        <v>6004</v>
      </c>
      <c r="D19" s="14" t="s">
        <v>484</v>
      </c>
      <c r="E19" s="54" t="s">
        <v>8652</v>
      </c>
      <c r="F19" s="13" t="s">
        <v>15</v>
      </c>
      <c r="G19" s="47">
        <v>4000</v>
      </c>
      <c r="H19" s="13"/>
      <c r="I19" s="13" t="s">
        <v>485</v>
      </c>
      <c r="J19" s="13" t="s">
        <v>32</v>
      </c>
      <c r="K19" s="13" t="s">
        <v>5981</v>
      </c>
      <c r="L19" s="13" t="s">
        <v>5982</v>
      </c>
    </row>
    <row r="20" spans="1:12" ht="27.6" x14ac:dyDescent="0.3">
      <c r="A20" s="12" t="s">
        <v>6005</v>
      </c>
      <c r="B20" s="13" t="s">
        <v>6006</v>
      </c>
      <c r="C20" s="14" t="s">
        <v>6007</v>
      </c>
      <c r="D20" s="14" t="s">
        <v>484</v>
      </c>
      <c r="E20" s="54" t="s">
        <v>8652</v>
      </c>
      <c r="F20" s="13" t="s">
        <v>15</v>
      </c>
      <c r="G20" s="47">
        <v>6000</v>
      </c>
      <c r="H20" s="13"/>
      <c r="I20" s="13" t="s">
        <v>1599</v>
      </c>
      <c r="J20" s="13" t="s">
        <v>32</v>
      </c>
      <c r="K20" s="13" t="s">
        <v>5981</v>
      </c>
      <c r="L20" s="13" t="s">
        <v>5982</v>
      </c>
    </row>
    <row r="21" spans="1:12" ht="13.8" x14ac:dyDescent="0.3">
      <c r="A21" s="12" t="s">
        <v>6010</v>
      </c>
      <c r="B21" s="13" t="s">
        <v>6011</v>
      </c>
      <c r="C21" s="14" t="s">
        <v>4939</v>
      </c>
      <c r="D21" s="14" t="s">
        <v>409</v>
      </c>
      <c r="E21" s="54" t="s">
        <v>8652</v>
      </c>
      <c r="F21" s="13" t="s">
        <v>15</v>
      </c>
      <c r="G21" s="47">
        <v>2500</v>
      </c>
      <c r="H21" s="13"/>
      <c r="I21" s="13" t="s">
        <v>32</v>
      </c>
      <c r="J21" s="13" t="s">
        <v>32</v>
      </c>
      <c r="K21" s="13" t="s">
        <v>5981</v>
      </c>
      <c r="L21" s="13" t="s">
        <v>5982</v>
      </c>
    </row>
    <row r="22" spans="1:12" ht="13.8" x14ac:dyDescent="0.3">
      <c r="A22" s="12" t="s">
        <v>6012</v>
      </c>
      <c r="B22" s="13" t="s">
        <v>6013</v>
      </c>
      <c r="C22" s="14" t="s">
        <v>4939</v>
      </c>
      <c r="D22" s="14" t="s">
        <v>409</v>
      </c>
      <c r="E22" s="54" t="s">
        <v>8652</v>
      </c>
      <c r="F22" s="13" t="s">
        <v>15</v>
      </c>
      <c r="G22" s="47">
        <v>2500</v>
      </c>
      <c r="H22" s="13"/>
      <c r="I22" s="13" t="s">
        <v>32</v>
      </c>
      <c r="J22" s="13" t="s">
        <v>32</v>
      </c>
      <c r="K22" s="13" t="s">
        <v>5981</v>
      </c>
      <c r="L22" s="13" t="s">
        <v>5982</v>
      </c>
    </row>
    <row r="23" spans="1:12" ht="13.8" x14ac:dyDescent="0.3">
      <c r="A23" s="12" t="s">
        <v>6014</v>
      </c>
      <c r="B23" s="13" t="s">
        <v>6015</v>
      </c>
      <c r="C23" s="14" t="s">
        <v>3422</v>
      </c>
      <c r="D23" s="14" t="s">
        <v>339</v>
      </c>
      <c r="E23" s="54" t="s">
        <v>8652</v>
      </c>
      <c r="F23" s="13" t="s">
        <v>15</v>
      </c>
      <c r="G23" s="47">
        <v>1000</v>
      </c>
      <c r="H23" s="13"/>
      <c r="I23" s="13" t="s">
        <v>32</v>
      </c>
      <c r="J23" s="13" t="s">
        <v>32</v>
      </c>
      <c r="K23" s="13" t="s">
        <v>5981</v>
      </c>
      <c r="L23" s="13" t="s">
        <v>5982</v>
      </c>
    </row>
    <row r="24" spans="1:12" x14ac:dyDescent="0.25">
      <c r="G24" s="48"/>
    </row>
    <row r="25" spans="1:12" x14ac:dyDescent="0.25">
      <c r="D25" s="57" t="s">
        <v>8651</v>
      </c>
      <c r="E25" s="53">
        <v>30211.5</v>
      </c>
      <c r="G25" s="48">
        <f>SUBTOTAL(9,G12:G24)</f>
        <v>30211.5</v>
      </c>
    </row>
    <row r="26" spans="1:12" x14ac:dyDescent="0.25">
      <c r="D26" s="66" t="s">
        <v>8659</v>
      </c>
      <c r="E26" s="53">
        <v>29900</v>
      </c>
      <c r="G26" s="48"/>
    </row>
  </sheetData>
  <autoFilter ref="A11:L23" xr:uid="{00000000-0009-0000-0000-000011000000}"/>
  <mergeCells count="2">
    <mergeCell ref="A10:B10"/>
    <mergeCell ref="A1:B1"/>
  </mergeCells>
  <conditionalFormatting sqref="B11">
    <cfRule type="duplicateValues" dxfId="212" priority="9"/>
  </conditionalFormatting>
  <conditionalFormatting sqref="B11:B23">
    <cfRule type="duplicateValues" dxfId="211" priority="10"/>
  </conditionalFormatting>
  <conditionalFormatting sqref="B12:B23">
    <cfRule type="duplicateValues" dxfId="210" priority="6"/>
    <cfRule type="duplicateValues" dxfId="209" priority="7"/>
  </conditionalFormatting>
  <conditionalFormatting sqref="B12:B23">
    <cfRule type="duplicateValues" dxfId="208" priority="8"/>
  </conditionalFormatting>
  <conditionalFormatting sqref="B2">
    <cfRule type="duplicateValues" dxfId="207" priority="4"/>
  </conditionalFormatting>
  <conditionalFormatting sqref="B2:B7">
    <cfRule type="duplicateValues" dxfId="206" priority="5"/>
  </conditionalFormatting>
  <conditionalFormatting sqref="B3:B7">
    <cfRule type="duplicateValues" dxfId="205" priority="1"/>
    <cfRule type="duplicateValues" dxfId="204" priority="2"/>
  </conditionalFormatting>
  <conditionalFormatting sqref="B3:B7">
    <cfRule type="duplicateValues" dxfId="203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6"/>
  <sheetViews>
    <sheetView topLeftCell="A21" workbookViewId="0">
      <selection activeCell="E36" sqref="E36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4" width="44.6640625" style="10" customWidth="1"/>
    <col min="5" max="5" width="19.6640625" bestFit="1" customWidth="1"/>
    <col min="6" max="6" width="8.44140625" bestFit="1" customWidth="1"/>
    <col min="7" max="7" width="15.5546875" bestFit="1" customWidth="1"/>
    <col min="8" max="8" width="7.33203125" bestFit="1" customWidth="1"/>
    <col min="9" max="9" width="15.6640625" bestFit="1" customWidth="1"/>
    <col min="10" max="10" width="14" bestFit="1" customWidth="1"/>
    <col min="11" max="11" width="28.33203125" bestFit="1" customWidth="1"/>
    <col min="12" max="12" width="59.10937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7049</v>
      </c>
      <c r="B3" s="13" t="s">
        <v>7050</v>
      </c>
      <c r="C3" s="13" t="s">
        <v>5907</v>
      </c>
      <c r="D3" s="13" t="s">
        <v>346</v>
      </c>
      <c r="E3" s="51" t="s">
        <v>8651</v>
      </c>
      <c r="F3" s="13" t="s">
        <v>15</v>
      </c>
      <c r="G3" s="47">
        <v>800</v>
      </c>
      <c r="H3" s="13"/>
      <c r="I3" s="13" t="s">
        <v>32</v>
      </c>
      <c r="J3" s="13" t="s">
        <v>32</v>
      </c>
      <c r="K3" s="13" t="s">
        <v>7022</v>
      </c>
      <c r="L3" s="13" t="s">
        <v>351</v>
      </c>
    </row>
    <row r="4" spans="1:12" ht="13.8" x14ac:dyDescent="0.3">
      <c r="A4" s="12" t="s">
        <v>7051</v>
      </c>
      <c r="B4" s="13" t="s">
        <v>7052</v>
      </c>
      <c r="C4" s="13" t="s">
        <v>7053</v>
      </c>
      <c r="D4" s="13" t="s">
        <v>346</v>
      </c>
      <c r="E4" s="51" t="s">
        <v>8651</v>
      </c>
      <c r="F4" s="13" t="s">
        <v>15</v>
      </c>
      <c r="G4" s="47">
        <v>4200</v>
      </c>
      <c r="H4" s="13"/>
      <c r="I4" s="13" t="s">
        <v>32</v>
      </c>
      <c r="J4" s="13" t="s">
        <v>32</v>
      </c>
      <c r="K4" s="13" t="s">
        <v>7022</v>
      </c>
      <c r="L4" s="13" t="s">
        <v>351</v>
      </c>
    </row>
    <row r="5" spans="1:12" ht="13.8" x14ac:dyDescent="0.3">
      <c r="A5" s="12" t="s">
        <v>7054</v>
      </c>
      <c r="B5" s="13" t="s">
        <v>7055</v>
      </c>
      <c r="C5" s="13" t="s">
        <v>5912</v>
      </c>
      <c r="D5" s="13" t="s">
        <v>346</v>
      </c>
      <c r="E5" s="51" t="s">
        <v>8651</v>
      </c>
      <c r="F5" s="13" t="s">
        <v>15</v>
      </c>
      <c r="G5" s="47">
        <v>13400</v>
      </c>
      <c r="H5" s="13"/>
      <c r="I5" s="13" t="s">
        <v>32</v>
      </c>
      <c r="J5" s="13" t="s">
        <v>32</v>
      </c>
      <c r="K5" s="13" t="s">
        <v>7022</v>
      </c>
      <c r="L5" s="13" t="s">
        <v>351</v>
      </c>
    </row>
    <row r="6" spans="1:12" ht="13.8" x14ac:dyDescent="0.3">
      <c r="A6" s="12" t="s">
        <v>7071</v>
      </c>
      <c r="B6" s="13" t="s">
        <v>7072</v>
      </c>
      <c r="C6" s="13" t="s">
        <v>7073</v>
      </c>
      <c r="D6" s="13" t="s">
        <v>346</v>
      </c>
      <c r="E6" s="51" t="s">
        <v>8651</v>
      </c>
      <c r="F6" s="13" t="s">
        <v>15</v>
      </c>
      <c r="G6" s="47">
        <v>200</v>
      </c>
      <c r="H6" s="13"/>
      <c r="I6" s="13" t="s">
        <v>32</v>
      </c>
      <c r="J6" s="13" t="s">
        <v>32</v>
      </c>
      <c r="K6" s="13" t="s">
        <v>7022</v>
      </c>
      <c r="L6" s="13" t="s">
        <v>351</v>
      </c>
    </row>
    <row r="7" spans="1:12" ht="13.8" x14ac:dyDescent="0.3">
      <c r="A7" s="12" t="s">
        <v>7074</v>
      </c>
      <c r="B7" s="13" t="s">
        <v>7075</v>
      </c>
      <c r="C7" s="13" t="s">
        <v>7076</v>
      </c>
      <c r="D7" s="13" t="s">
        <v>446</v>
      </c>
      <c r="E7" s="51" t="s">
        <v>8651</v>
      </c>
      <c r="F7" s="13" t="s">
        <v>15</v>
      </c>
      <c r="G7" s="47">
        <v>5000</v>
      </c>
      <c r="H7" s="13"/>
      <c r="I7" s="13" t="s">
        <v>32</v>
      </c>
      <c r="J7" s="13" t="s">
        <v>32</v>
      </c>
      <c r="K7" s="13" t="s">
        <v>7022</v>
      </c>
      <c r="L7" s="13" t="s">
        <v>351</v>
      </c>
    </row>
    <row r="8" spans="1:12" ht="27.6" x14ac:dyDescent="0.3">
      <c r="A8" s="12" t="s">
        <v>7077</v>
      </c>
      <c r="B8" s="13" t="s">
        <v>7078</v>
      </c>
      <c r="C8" s="14" t="s">
        <v>7079</v>
      </c>
      <c r="D8" s="13" t="s">
        <v>346</v>
      </c>
      <c r="E8" s="51" t="s">
        <v>8651</v>
      </c>
      <c r="F8" s="13" t="s">
        <v>15</v>
      </c>
      <c r="G8" s="47">
        <v>20000</v>
      </c>
      <c r="H8" s="13"/>
      <c r="I8" s="13" t="s">
        <v>32</v>
      </c>
      <c r="J8" s="13" t="s">
        <v>32</v>
      </c>
      <c r="K8" s="13" t="s">
        <v>7022</v>
      </c>
      <c r="L8" s="13" t="s">
        <v>351</v>
      </c>
    </row>
    <row r="10" spans="1:12" x14ac:dyDescent="0.25">
      <c r="G10" s="48">
        <f>SUM(G3:G9)</f>
        <v>43600</v>
      </c>
    </row>
    <row r="11" spans="1:12" ht="15.6" x14ac:dyDescent="0.3">
      <c r="A11" s="190" t="s">
        <v>8691</v>
      </c>
      <c r="B11" s="190"/>
    </row>
    <row r="12" spans="1:12" ht="13.8" x14ac:dyDescent="0.3">
      <c r="A12" s="31" t="s">
        <v>0</v>
      </c>
      <c r="B12" s="32" t="s">
        <v>1</v>
      </c>
      <c r="C12" s="33" t="s">
        <v>2</v>
      </c>
      <c r="D12" s="33" t="s">
        <v>3</v>
      </c>
      <c r="E12" s="32" t="s">
        <v>8644</v>
      </c>
      <c r="F12" s="32" t="s">
        <v>4</v>
      </c>
      <c r="G12" s="32" t="s">
        <v>8515</v>
      </c>
      <c r="H12" s="32" t="s">
        <v>5</v>
      </c>
      <c r="I12" s="32" t="s">
        <v>6</v>
      </c>
      <c r="J12" s="32" t="s">
        <v>7</v>
      </c>
      <c r="K12" s="32" t="s">
        <v>8</v>
      </c>
      <c r="L12" s="32" t="s">
        <v>9</v>
      </c>
    </row>
    <row r="13" spans="1:12" ht="27.6" x14ac:dyDescent="0.3">
      <c r="A13" s="12" t="s">
        <v>7019</v>
      </c>
      <c r="B13" s="13" t="s">
        <v>7020</v>
      </c>
      <c r="C13" s="14" t="s">
        <v>7021</v>
      </c>
      <c r="D13" s="14" t="s">
        <v>455</v>
      </c>
      <c r="E13" s="54" t="s">
        <v>8652</v>
      </c>
      <c r="F13" s="13" t="s">
        <v>15</v>
      </c>
      <c r="G13" s="47">
        <v>5234.32</v>
      </c>
      <c r="H13" s="13"/>
      <c r="I13" s="13" t="s">
        <v>456</v>
      </c>
      <c r="J13" s="13" t="s">
        <v>32</v>
      </c>
      <c r="K13" s="13" t="s">
        <v>7022</v>
      </c>
      <c r="L13" s="13" t="s">
        <v>7023</v>
      </c>
    </row>
    <row r="14" spans="1:12" ht="27.6" x14ac:dyDescent="0.3">
      <c r="A14" s="12" t="s">
        <v>7024</v>
      </c>
      <c r="B14" s="13" t="s">
        <v>7025</v>
      </c>
      <c r="C14" s="14" t="s">
        <v>7026</v>
      </c>
      <c r="D14" s="14" t="s">
        <v>455</v>
      </c>
      <c r="E14" s="54" t="s">
        <v>8652</v>
      </c>
      <c r="F14" s="13" t="s">
        <v>15</v>
      </c>
      <c r="G14" s="47">
        <v>5234.32</v>
      </c>
      <c r="H14" s="13"/>
      <c r="I14" s="13" t="s">
        <v>456</v>
      </c>
      <c r="J14" s="13" t="s">
        <v>32</v>
      </c>
      <c r="K14" s="13" t="s">
        <v>7022</v>
      </c>
      <c r="L14" s="13" t="s">
        <v>7023</v>
      </c>
    </row>
    <row r="15" spans="1:12" ht="27.6" x14ac:dyDescent="0.3">
      <c r="A15" s="12" t="s">
        <v>7027</v>
      </c>
      <c r="B15" s="13" t="s">
        <v>7028</v>
      </c>
      <c r="C15" s="14" t="s">
        <v>7029</v>
      </c>
      <c r="D15" s="14" t="s">
        <v>455</v>
      </c>
      <c r="E15" s="54" t="s">
        <v>8652</v>
      </c>
      <c r="F15" s="13" t="s">
        <v>15</v>
      </c>
      <c r="G15" s="47">
        <v>5234.32</v>
      </c>
      <c r="H15" s="13"/>
      <c r="I15" s="13" t="s">
        <v>456</v>
      </c>
      <c r="J15" s="13" t="s">
        <v>32</v>
      </c>
      <c r="K15" s="13" t="s">
        <v>7022</v>
      </c>
      <c r="L15" s="13" t="s">
        <v>7023</v>
      </c>
    </row>
    <row r="16" spans="1:12" ht="27.6" x14ac:dyDescent="0.3">
      <c r="A16" s="12" t="s">
        <v>7030</v>
      </c>
      <c r="B16" s="13" t="s">
        <v>7031</v>
      </c>
      <c r="C16" s="14" t="s">
        <v>7032</v>
      </c>
      <c r="D16" s="14" t="s">
        <v>455</v>
      </c>
      <c r="E16" s="54" t="s">
        <v>8652</v>
      </c>
      <c r="F16" s="13" t="s">
        <v>15</v>
      </c>
      <c r="G16" s="47">
        <v>5234.32</v>
      </c>
      <c r="H16" s="13"/>
      <c r="I16" s="13" t="s">
        <v>456</v>
      </c>
      <c r="J16" s="13" t="s">
        <v>32</v>
      </c>
      <c r="K16" s="13" t="s">
        <v>7022</v>
      </c>
      <c r="L16" s="13" t="s">
        <v>7023</v>
      </c>
    </row>
    <row r="17" spans="1:12" ht="27.6" x14ac:dyDescent="0.3">
      <c r="A17" s="12" t="s">
        <v>7033</v>
      </c>
      <c r="B17" s="13" t="s">
        <v>7034</v>
      </c>
      <c r="C17" s="14" t="s">
        <v>7035</v>
      </c>
      <c r="D17" s="14" t="s">
        <v>5356</v>
      </c>
      <c r="E17" s="54" t="s">
        <v>8652</v>
      </c>
      <c r="F17" s="13" t="s">
        <v>15</v>
      </c>
      <c r="G17" s="47">
        <v>4000</v>
      </c>
      <c r="H17" s="13"/>
      <c r="I17" s="13" t="s">
        <v>7036</v>
      </c>
      <c r="J17" s="13" t="s">
        <v>32</v>
      </c>
      <c r="K17" s="13" t="s">
        <v>7022</v>
      </c>
      <c r="L17" s="13" t="s">
        <v>7023</v>
      </c>
    </row>
    <row r="18" spans="1:12" ht="27.6" x14ac:dyDescent="0.3">
      <c r="A18" s="12" t="s">
        <v>7037</v>
      </c>
      <c r="B18" s="13" t="s">
        <v>7038</v>
      </c>
      <c r="C18" s="14" t="s">
        <v>7035</v>
      </c>
      <c r="D18" s="14" t="s">
        <v>5356</v>
      </c>
      <c r="E18" s="54" t="s">
        <v>8652</v>
      </c>
      <c r="F18" s="13" t="s">
        <v>15</v>
      </c>
      <c r="G18" s="47">
        <v>4000</v>
      </c>
      <c r="H18" s="13"/>
      <c r="I18" s="13" t="s">
        <v>7039</v>
      </c>
      <c r="J18" s="13" t="s">
        <v>5043</v>
      </c>
      <c r="K18" s="13" t="s">
        <v>7022</v>
      </c>
      <c r="L18" s="13" t="s">
        <v>7023</v>
      </c>
    </row>
    <row r="19" spans="1:12" ht="27.6" x14ac:dyDescent="0.3">
      <c r="A19" s="12" t="s">
        <v>7040</v>
      </c>
      <c r="B19" s="13" t="s">
        <v>7041</v>
      </c>
      <c r="C19" s="14" t="s">
        <v>7042</v>
      </c>
      <c r="D19" s="14" t="s">
        <v>5356</v>
      </c>
      <c r="E19" s="54" t="s">
        <v>8652</v>
      </c>
      <c r="F19" s="13" t="s">
        <v>15</v>
      </c>
      <c r="G19" s="47">
        <v>5000</v>
      </c>
      <c r="H19" s="13"/>
      <c r="I19" s="13" t="s">
        <v>7043</v>
      </c>
      <c r="J19" s="13" t="s">
        <v>7044</v>
      </c>
      <c r="K19" s="13" t="s">
        <v>7022</v>
      </c>
      <c r="L19" s="13" t="s">
        <v>7023</v>
      </c>
    </row>
    <row r="20" spans="1:12" ht="27.6" x14ac:dyDescent="0.3">
      <c r="A20" s="12" t="s">
        <v>7045</v>
      </c>
      <c r="B20" s="13" t="s">
        <v>7046</v>
      </c>
      <c r="C20" s="14" t="s">
        <v>7047</v>
      </c>
      <c r="D20" s="14" t="s">
        <v>5992</v>
      </c>
      <c r="E20" s="54" t="s">
        <v>8652</v>
      </c>
      <c r="F20" s="13" t="s">
        <v>15</v>
      </c>
      <c r="G20" s="47">
        <v>400</v>
      </c>
      <c r="H20" s="13"/>
      <c r="I20" s="13" t="s">
        <v>468</v>
      </c>
      <c r="J20" s="13" t="s">
        <v>7048</v>
      </c>
      <c r="K20" s="13" t="s">
        <v>7022</v>
      </c>
      <c r="L20" s="13" t="s">
        <v>7023</v>
      </c>
    </row>
    <row r="21" spans="1:12" ht="13.8" x14ac:dyDescent="0.3">
      <c r="A21" s="12" t="s">
        <v>7056</v>
      </c>
      <c r="B21" s="13" t="s">
        <v>7057</v>
      </c>
      <c r="C21" s="14" t="s">
        <v>7058</v>
      </c>
      <c r="D21" s="14" t="s">
        <v>4155</v>
      </c>
      <c r="E21" s="51" t="s">
        <v>8653</v>
      </c>
      <c r="F21" s="13" t="s">
        <v>15</v>
      </c>
      <c r="G21" s="47">
        <v>352.8</v>
      </c>
      <c r="H21" s="13"/>
      <c r="I21" s="13" t="s">
        <v>32</v>
      </c>
      <c r="J21" s="13" t="s">
        <v>32</v>
      </c>
      <c r="K21" s="13" t="s">
        <v>7022</v>
      </c>
      <c r="L21" s="13" t="s">
        <v>7023</v>
      </c>
    </row>
    <row r="22" spans="1:12" ht="27.6" x14ac:dyDescent="0.3">
      <c r="A22" s="12" t="s">
        <v>7059</v>
      </c>
      <c r="B22" s="13" t="s">
        <v>7060</v>
      </c>
      <c r="C22" s="14" t="s">
        <v>7061</v>
      </c>
      <c r="D22" s="14" t="s">
        <v>484</v>
      </c>
      <c r="E22" s="54" t="s">
        <v>8652</v>
      </c>
      <c r="F22" s="13" t="s">
        <v>15</v>
      </c>
      <c r="G22" s="47">
        <v>6000</v>
      </c>
      <c r="H22" s="13"/>
      <c r="I22" s="13" t="s">
        <v>485</v>
      </c>
      <c r="J22" s="13" t="s">
        <v>32</v>
      </c>
      <c r="K22" s="13" t="s">
        <v>7022</v>
      </c>
      <c r="L22" s="13" t="s">
        <v>7023</v>
      </c>
    </row>
    <row r="23" spans="1:12" ht="27.6" x14ac:dyDescent="0.3">
      <c r="A23" s="12" t="s">
        <v>7062</v>
      </c>
      <c r="B23" s="13" t="s">
        <v>7063</v>
      </c>
      <c r="C23" s="14" t="s">
        <v>7064</v>
      </c>
      <c r="D23" s="14" t="s">
        <v>484</v>
      </c>
      <c r="E23" s="54" t="s">
        <v>8652</v>
      </c>
      <c r="F23" s="13" t="s">
        <v>15</v>
      </c>
      <c r="G23" s="47">
        <v>6000</v>
      </c>
      <c r="H23" s="13"/>
      <c r="I23" s="13" t="s">
        <v>1599</v>
      </c>
      <c r="J23" s="13" t="s">
        <v>32</v>
      </c>
      <c r="K23" s="13" t="s">
        <v>7022</v>
      </c>
      <c r="L23" s="13" t="s">
        <v>7023</v>
      </c>
    </row>
    <row r="24" spans="1:12" ht="27.6" x14ac:dyDescent="0.3">
      <c r="A24" s="12" t="s">
        <v>7065</v>
      </c>
      <c r="B24" s="13" t="s">
        <v>7066</v>
      </c>
      <c r="C24" s="14" t="s">
        <v>7067</v>
      </c>
      <c r="D24" s="14" t="s">
        <v>484</v>
      </c>
      <c r="E24" s="54" t="s">
        <v>8652</v>
      </c>
      <c r="F24" s="13" t="s">
        <v>15</v>
      </c>
      <c r="G24" s="47">
        <v>5000</v>
      </c>
      <c r="H24" s="13"/>
      <c r="I24" s="13" t="s">
        <v>485</v>
      </c>
      <c r="J24" s="13" t="s">
        <v>7068</v>
      </c>
      <c r="K24" s="13" t="s">
        <v>7022</v>
      </c>
      <c r="L24" s="13" t="s">
        <v>7023</v>
      </c>
    </row>
    <row r="25" spans="1:12" ht="13.8" x14ac:dyDescent="0.3">
      <c r="A25" s="12" t="s">
        <v>7069</v>
      </c>
      <c r="B25" s="13" t="s">
        <v>7070</v>
      </c>
      <c r="C25" s="14" t="s">
        <v>265</v>
      </c>
      <c r="D25" s="14" t="s">
        <v>266</v>
      </c>
      <c r="E25" s="51" t="s">
        <v>8653</v>
      </c>
      <c r="F25" s="13" t="s">
        <v>15</v>
      </c>
      <c r="G25" s="47">
        <v>400.33</v>
      </c>
      <c r="H25" s="13"/>
      <c r="I25" s="13" t="s">
        <v>32</v>
      </c>
      <c r="J25" s="13" t="s">
        <v>32</v>
      </c>
      <c r="K25" s="13" t="s">
        <v>7022</v>
      </c>
      <c r="L25" s="13" t="s">
        <v>7023</v>
      </c>
    </row>
    <row r="26" spans="1:12" ht="27.6" x14ac:dyDescent="0.3">
      <c r="A26" s="12" t="s">
        <v>7080</v>
      </c>
      <c r="B26" s="13" t="s">
        <v>7081</v>
      </c>
      <c r="C26" s="14" t="s">
        <v>7082</v>
      </c>
      <c r="D26" s="14" t="s">
        <v>492</v>
      </c>
      <c r="E26" s="54" t="s">
        <v>8652</v>
      </c>
      <c r="F26" s="13" t="s">
        <v>15</v>
      </c>
      <c r="G26" s="47">
        <v>3400</v>
      </c>
      <c r="H26" s="13"/>
      <c r="I26" s="13" t="s">
        <v>2004</v>
      </c>
      <c r="J26" s="13" t="s">
        <v>32</v>
      </c>
      <c r="K26" s="13" t="s">
        <v>7022</v>
      </c>
      <c r="L26" s="13" t="s">
        <v>7023</v>
      </c>
    </row>
    <row r="27" spans="1:12" ht="27.6" x14ac:dyDescent="0.3">
      <c r="A27" s="12" t="s">
        <v>7083</v>
      </c>
      <c r="B27" s="13" t="s">
        <v>7084</v>
      </c>
      <c r="C27" s="14" t="s">
        <v>5954</v>
      </c>
      <c r="D27" s="14" t="s">
        <v>339</v>
      </c>
      <c r="E27" s="54" t="s">
        <v>8652</v>
      </c>
      <c r="F27" s="13" t="s">
        <v>15</v>
      </c>
      <c r="G27" s="47">
        <v>600</v>
      </c>
      <c r="H27" s="13"/>
      <c r="I27" s="13" t="s">
        <v>32</v>
      </c>
      <c r="J27" s="13" t="s">
        <v>32</v>
      </c>
      <c r="K27" s="13" t="s">
        <v>7022</v>
      </c>
      <c r="L27" s="13" t="s">
        <v>7023</v>
      </c>
    </row>
    <row r="28" spans="1:12" ht="27.6" x14ac:dyDescent="0.3">
      <c r="A28" s="12" t="s">
        <v>7085</v>
      </c>
      <c r="B28" s="13" t="s">
        <v>7086</v>
      </c>
      <c r="C28" s="14" t="s">
        <v>5954</v>
      </c>
      <c r="D28" s="14" t="s">
        <v>339</v>
      </c>
      <c r="E28" s="54" t="s">
        <v>8652</v>
      </c>
      <c r="F28" s="13" t="s">
        <v>15</v>
      </c>
      <c r="G28" s="47">
        <v>600</v>
      </c>
      <c r="H28" s="13"/>
      <c r="I28" s="13" t="s">
        <v>32</v>
      </c>
      <c r="J28" s="13" t="s">
        <v>32</v>
      </c>
      <c r="K28" s="13" t="s">
        <v>7022</v>
      </c>
      <c r="L28" s="13" t="s">
        <v>7023</v>
      </c>
    </row>
    <row r="29" spans="1:12" ht="27.6" x14ac:dyDescent="0.3">
      <c r="A29" s="12" t="s">
        <v>7087</v>
      </c>
      <c r="B29" s="13" t="s">
        <v>7088</v>
      </c>
      <c r="C29" s="14" t="s">
        <v>5954</v>
      </c>
      <c r="D29" s="14" t="s">
        <v>339</v>
      </c>
      <c r="E29" s="54" t="s">
        <v>8652</v>
      </c>
      <c r="F29" s="13" t="s">
        <v>15</v>
      </c>
      <c r="G29" s="47">
        <v>600</v>
      </c>
      <c r="H29" s="13"/>
      <c r="I29" s="13" t="s">
        <v>32</v>
      </c>
      <c r="J29" s="13" t="s">
        <v>32</v>
      </c>
      <c r="K29" s="13" t="s">
        <v>7022</v>
      </c>
      <c r="L29" s="13" t="s">
        <v>7023</v>
      </c>
    </row>
    <row r="30" spans="1:12" ht="27.6" x14ac:dyDescent="0.3">
      <c r="A30" s="12" t="s">
        <v>7089</v>
      </c>
      <c r="B30" s="13" t="s">
        <v>7090</v>
      </c>
      <c r="C30" s="14" t="s">
        <v>5954</v>
      </c>
      <c r="D30" s="14" t="s">
        <v>339</v>
      </c>
      <c r="E30" s="54" t="s">
        <v>8652</v>
      </c>
      <c r="F30" s="13" t="s">
        <v>15</v>
      </c>
      <c r="G30" s="47">
        <v>600</v>
      </c>
      <c r="H30" s="13"/>
      <c r="I30" s="13" t="s">
        <v>32</v>
      </c>
      <c r="J30" s="13" t="s">
        <v>32</v>
      </c>
      <c r="K30" s="13" t="s">
        <v>7022</v>
      </c>
      <c r="L30" s="13" t="s">
        <v>7023</v>
      </c>
    </row>
    <row r="31" spans="1:12" ht="27.6" x14ac:dyDescent="0.3">
      <c r="A31" s="12" t="s">
        <v>7091</v>
      </c>
      <c r="B31" s="13" t="s">
        <v>7092</v>
      </c>
      <c r="C31" s="14" t="s">
        <v>7093</v>
      </c>
      <c r="D31" s="14" t="s">
        <v>339</v>
      </c>
      <c r="E31" s="54" t="s">
        <v>8652</v>
      </c>
      <c r="F31" s="13" t="s">
        <v>15</v>
      </c>
      <c r="G31" s="47">
        <v>450</v>
      </c>
      <c r="H31" s="13"/>
      <c r="I31" s="13" t="s">
        <v>32</v>
      </c>
      <c r="J31" s="13" t="s">
        <v>32</v>
      </c>
      <c r="K31" s="13" t="s">
        <v>7022</v>
      </c>
      <c r="L31" s="13" t="s">
        <v>7023</v>
      </c>
    </row>
    <row r="32" spans="1:12" ht="27.6" x14ac:dyDescent="0.3">
      <c r="A32" s="12" t="s">
        <v>7094</v>
      </c>
      <c r="B32" s="13" t="s">
        <v>7095</v>
      </c>
      <c r="C32" s="14" t="s">
        <v>7093</v>
      </c>
      <c r="D32" s="14" t="s">
        <v>339</v>
      </c>
      <c r="E32" s="54" t="s">
        <v>8652</v>
      </c>
      <c r="F32" s="13" t="s">
        <v>15</v>
      </c>
      <c r="G32" s="47">
        <v>450</v>
      </c>
      <c r="H32" s="13"/>
      <c r="I32" s="13" t="s">
        <v>32</v>
      </c>
      <c r="J32" s="13" t="s">
        <v>32</v>
      </c>
      <c r="K32" s="13" t="s">
        <v>7022</v>
      </c>
      <c r="L32" s="13" t="s">
        <v>7023</v>
      </c>
    </row>
    <row r="33" spans="1:12" ht="13.8" x14ac:dyDescent="0.3">
      <c r="A33" s="26" t="s">
        <v>8263</v>
      </c>
      <c r="B33" s="27" t="s">
        <v>8264</v>
      </c>
      <c r="C33" s="28" t="s">
        <v>8265</v>
      </c>
      <c r="D33" s="28" t="s">
        <v>1417</v>
      </c>
      <c r="E33" s="51" t="s">
        <v>8653</v>
      </c>
      <c r="F33" s="27" t="s">
        <v>15</v>
      </c>
      <c r="G33" s="47">
        <v>1170</v>
      </c>
      <c r="H33" s="27"/>
      <c r="I33" s="27" t="s">
        <v>32</v>
      </c>
      <c r="J33" s="27" t="s">
        <v>32</v>
      </c>
      <c r="K33" s="27" t="s">
        <v>8266</v>
      </c>
      <c r="L33" s="27" t="s">
        <v>7023</v>
      </c>
    </row>
    <row r="34" spans="1:12" x14ac:dyDescent="0.25">
      <c r="G34" s="48"/>
    </row>
    <row r="35" spans="1:12" x14ac:dyDescent="0.25">
      <c r="D35" s="64" t="s">
        <v>8651</v>
      </c>
      <c r="E35" s="48">
        <v>59960.41</v>
      </c>
      <c r="G35" s="48">
        <f>SUBTOTAL(9,G13:G34)</f>
        <v>59960.41</v>
      </c>
    </row>
    <row r="36" spans="1:12" x14ac:dyDescent="0.25">
      <c r="D36" s="64" t="s">
        <v>8659</v>
      </c>
      <c r="E36" s="48">
        <v>58037.279999999999</v>
      </c>
      <c r="G36" s="48"/>
    </row>
  </sheetData>
  <autoFilter ref="A12:L33" xr:uid="{00000000-0009-0000-0000-000012000000}"/>
  <mergeCells count="2">
    <mergeCell ref="A11:B11"/>
    <mergeCell ref="A1:B1"/>
  </mergeCells>
  <conditionalFormatting sqref="B12">
    <cfRule type="duplicateValues" dxfId="202" priority="6"/>
  </conditionalFormatting>
  <conditionalFormatting sqref="B12:B32">
    <cfRule type="duplicateValues" dxfId="201" priority="7"/>
  </conditionalFormatting>
  <conditionalFormatting sqref="B13:B32">
    <cfRule type="duplicateValues" dxfId="200" priority="5"/>
  </conditionalFormatting>
  <conditionalFormatting sqref="B33">
    <cfRule type="duplicateValues" dxfId="199" priority="4"/>
  </conditionalFormatting>
  <conditionalFormatting sqref="B2">
    <cfRule type="duplicateValues" dxfId="198" priority="2"/>
  </conditionalFormatting>
  <conditionalFormatting sqref="B2:B8">
    <cfRule type="duplicateValues" dxfId="197" priority="3"/>
  </conditionalFormatting>
  <conditionalFormatting sqref="B3:B8">
    <cfRule type="duplicateValues" dxfId="19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tabSelected="1" topLeftCell="A24" zoomScale="130" zoomScaleNormal="130" workbookViewId="0">
      <selection activeCell="C33" sqref="C33"/>
    </sheetView>
  </sheetViews>
  <sheetFormatPr baseColWidth="10" defaultRowHeight="13.2" x14ac:dyDescent="0.25"/>
  <cols>
    <col min="1" max="1" width="7.5546875" bestFit="1" customWidth="1"/>
    <col min="2" max="2" width="17.33203125" bestFit="1" customWidth="1"/>
    <col min="3" max="3" width="32.88671875" bestFit="1" customWidth="1"/>
    <col min="4" max="4" width="27.33203125" bestFit="1" customWidth="1"/>
    <col min="5" max="5" width="19.6640625" customWidth="1"/>
    <col min="6" max="6" width="6.109375" bestFit="1" customWidth="1"/>
    <col min="7" max="7" width="13.33203125" bestFit="1" customWidth="1"/>
    <col min="8" max="8" width="21.33203125" bestFit="1" customWidth="1"/>
    <col min="9" max="9" width="19.109375" bestFit="1" customWidth="1"/>
    <col min="10" max="10" width="17.88671875" bestFit="1" customWidth="1"/>
    <col min="11" max="11" width="28.5546875" bestFit="1" customWidth="1"/>
    <col min="12" max="12" width="37.441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3" t="s">
        <v>2</v>
      </c>
      <c r="D2" s="33" t="s">
        <v>3</v>
      </c>
      <c r="E2" s="32" t="s">
        <v>8642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1246</v>
      </c>
      <c r="B3" s="91" t="s">
        <v>1247</v>
      </c>
      <c r="C3" s="14" t="s">
        <v>1248</v>
      </c>
      <c r="D3" s="14" t="s">
        <v>346</v>
      </c>
      <c r="E3" s="51" t="s">
        <v>8651</v>
      </c>
      <c r="F3" s="13" t="s">
        <v>15</v>
      </c>
      <c r="G3" s="47">
        <v>3150</v>
      </c>
      <c r="H3" s="13"/>
      <c r="I3" s="13" t="s">
        <v>32</v>
      </c>
      <c r="J3" s="13" t="s">
        <v>32</v>
      </c>
      <c r="K3" s="13" t="s">
        <v>1043</v>
      </c>
      <c r="L3" s="13" t="s">
        <v>351</v>
      </c>
    </row>
    <row r="4" spans="1:12" ht="13.8" x14ac:dyDescent="0.3">
      <c r="A4" s="12" t="s">
        <v>1102</v>
      </c>
      <c r="B4" s="91" t="s">
        <v>1103</v>
      </c>
      <c r="C4" s="14" t="s">
        <v>1104</v>
      </c>
      <c r="D4" s="14" t="s">
        <v>346</v>
      </c>
      <c r="E4" s="51" t="s">
        <v>8651</v>
      </c>
      <c r="F4" s="13" t="s">
        <v>15</v>
      </c>
      <c r="G4" s="47">
        <v>2000</v>
      </c>
      <c r="H4" s="13"/>
      <c r="I4" s="13" t="s">
        <v>32</v>
      </c>
      <c r="J4" s="13" t="s">
        <v>32</v>
      </c>
      <c r="K4" s="13" t="s">
        <v>1043</v>
      </c>
      <c r="L4" s="13" t="s">
        <v>351</v>
      </c>
    </row>
    <row r="5" spans="1:12" ht="13.8" x14ac:dyDescent="0.3">
      <c r="A5" s="12" t="s">
        <v>2438</v>
      </c>
      <c r="B5" s="91" t="s">
        <v>2439</v>
      </c>
      <c r="C5" s="14" t="s">
        <v>2440</v>
      </c>
      <c r="D5" s="14" t="s">
        <v>346</v>
      </c>
      <c r="E5" s="51" t="s">
        <v>8651</v>
      </c>
      <c r="F5" s="13" t="s">
        <v>15</v>
      </c>
      <c r="G5" s="47">
        <v>6000</v>
      </c>
      <c r="H5" s="13"/>
      <c r="I5" s="13" t="s">
        <v>32</v>
      </c>
      <c r="J5" s="13" t="s">
        <v>32</v>
      </c>
      <c r="K5" s="13" t="s">
        <v>1043</v>
      </c>
      <c r="L5" s="13" t="s">
        <v>351</v>
      </c>
    </row>
    <row r="6" spans="1:12" ht="13.8" x14ac:dyDescent="0.3">
      <c r="A6" s="12" t="s">
        <v>1740</v>
      </c>
      <c r="B6" s="91" t="s">
        <v>1741</v>
      </c>
      <c r="C6" s="14" t="s">
        <v>670</v>
      </c>
      <c r="D6" s="14" t="s">
        <v>446</v>
      </c>
      <c r="E6" s="51" t="s">
        <v>8651</v>
      </c>
      <c r="F6" s="13" t="s">
        <v>15</v>
      </c>
      <c r="G6" s="47">
        <v>12000</v>
      </c>
      <c r="H6" s="13"/>
      <c r="I6" s="13" t="s">
        <v>32</v>
      </c>
      <c r="J6" s="13" t="s">
        <v>32</v>
      </c>
      <c r="K6" s="13" t="s">
        <v>1043</v>
      </c>
      <c r="L6" s="13" t="s">
        <v>351</v>
      </c>
    </row>
    <row r="7" spans="1:12" ht="13.8" x14ac:dyDescent="0.3">
      <c r="A7" s="12" t="s">
        <v>1403</v>
      </c>
      <c r="B7" s="91" t="s">
        <v>1404</v>
      </c>
      <c r="C7" s="14" t="s">
        <v>1405</v>
      </c>
      <c r="D7" s="14" t="s">
        <v>346</v>
      </c>
      <c r="E7" s="51" t="s">
        <v>8651</v>
      </c>
      <c r="F7" s="13" t="s">
        <v>15</v>
      </c>
      <c r="G7" s="47">
        <v>10950</v>
      </c>
      <c r="H7" s="13"/>
      <c r="I7" s="13" t="s">
        <v>32</v>
      </c>
      <c r="J7" s="13" t="s">
        <v>32</v>
      </c>
      <c r="K7" s="13" t="s">
        <v>1043</v>
      </c>
      <c r="L7" s="13" t="s">
        <v>351</v>
      </c>
    </row>
    <row r="8" spans="1:12" ht="13.8" x14ac:dyDescent="0.3">
      <c r="A8" s="12" t="s">
        <v>1418</v>
      </c>
      <c r="B8" s="91" t="s">
        <v>1419</v>
      </c>
      <c r="C8" s="14" t="s">
        <v>945</v>
      </c>
      <c r="D8" s="14" t="s">
        <v>346</v>
      </c>
      <c r="E8" s="51" t="s">
        <v>8651</v>
      </c>
      <c r="F8" s="13" t="s">
        <v>15</v>
      </c>
      <c r="G8" s="47">
        <v>1800</v>
      </c>
      <c r="H8" s="13"/>
      <c r="I8" s="13" t="s">
        <v>32</v>
      </c>
      <c r="J8" s="13" t="s">
        <v>32</v>
      </c>
      <c r="K8" s="13" t="s">
        <v>1043</v>
      </c>
      <c r="L8" s="13" t="s">
        <v>351</v>
      </c>
    </row>
    <row r="9" spans="1:12" ht="13.8" x14ac:dyDescent="0.3">
      <c r="A9" s="12" t="s">
        <v>1105</v>
      </c>
      <c r="B9" s="91" t="s">
        <v>1106</v>
      </c>
      <c r="C9" s="14" t="s">
        <v>1104</v>
      </c>
      <c r="D9" s="14" t="s">
        <v>346</v>
      </c>
      <c r="E9" s="51" t="s">
        <v>8651</v>
      </c>
      <c r="F9" s="13" t="s">
        <v>15</v>
      </c>
      <c r="G9" s="47">
        <v>12000</v>
      </c>
      <c r="H9" s="13"/>
      <c r="I9" s="13" t="s">
        <v>32</v>
      </c>
      <c r="J9" s="13" t="s">
        <v>32</v>
      </c>
      <c r="K9" s="13" t="s">
        <v>1043</v>
      </c>
      <c r="L9" s="13" t="s">
        <v>351</v>
      </c>
    </row>
    <row r="10" spans="1:12" ht="13.8" x14ac:dyDescent="0.3">
      <c r="A10" s="12" t="s">
        <v>1425</v>
      </c>
      <c r="B10" s="91" t="s">
        <v>1426</v>
      </c>
      <c r="C10" s="14" t="s">
        <v>1427</v>
      </c>
      <c r="D10" s="14" t="s">
        <v>346</v>
      </c>
      <c r="E10" s="51" t="s">
        <v>8651</v>
      </c>
      <c r="F10" s="13" t="s">
        <v>15</v>
      </c>
      <c r="G10" s="47">
        <v>32130</v>
      </c>
      <c r="H10" s="13"/>
      <c r="I10" s="13" t="s">
        <v>32</v>
      </c>
      <c r="J10" s="13" t="s">
        <v>32</v>
      </c>
      <c r="K10" s="13" t="s">
        <v>1043</v>
      </c>
      <c r="L10" s="13" t="s">
        <v>351</v>
      </c>
    </row>
    <row r="11" spans="1:12" ht="13.8" x14ac:dyDescent="0.3">
      <c r="A11" s="12" t="s">
        <v>1406</v>
      </c>
      <c r="B11" s="91" t="s">
        <v>1407</v>
      </c>
      <c r="C11" s="14" t="s">
        <v>394</v>
      </c>
      <c r="D11" s="14" t="s">
        <v>346</v>
      </c>
      <c r="E11" s="51" t="s">
        <v>8651</v>
      </c>
      <c r="F11" s="13" t="s">
        <v>15</v>
      </c>
      <c r="G11" s="47">
        <v>9537.6</v>
      </c>
      <c r="H11" s="13"/>
      <c r="I11" s="13" t="s">
        <v>32</v>
      </c>
      <c r="J11" s="13" t="s">
        <v>32</v>
      </c>
      <c r="K11" s="13" t="s">
        <v>1043</v>
      </c>
      <c r="L11" s="13" t="s">
        <v>351</v>
      </c>
    </row>
    <row r="12" spans="1:12" ht="13.8" x14ac:dyDescent="0.3">
      <c r="A12" s="12" t="s">
        <v>1422</v>
      </c>
      <c r="B12" s="91" t="s">
        <v>1423</v>
      </c>
      <c r="C12" s="14" t="s">
        <v>1424</v>
      </c>
      <c r="D12" s="14" t="s">
        <v>346</v>
      </c>
      <c r="E12" s="51" t="s">
        <v>8651</v>
      </c>
      <c r="F12" s="13" t="s">
        <v>15</v>
      </c>
      <c r="G12" s="47">
        <v>28800</v>
      </c>
      <c r="H12" s="13"/>
      <c r="I12" s="13" t="s">
        <v>32</v>
      </c>
      <c r="J12" s="13" t="s">
        <v>32</v>
      </c>
      <c r="K12" s="13" t="s">
        <v>1043</v>
      </c>
      <c r="L12" s="13" t="s">
        <v>351</v>
      </c>
    </row>
    <row r="14" spans="1:12" ht="13.8" x14ac:dyDescent="0.3">
      <c r="D14" s="68" t="s">
        <v>8651</v>
      </c>
      <c r="G14" s="48">
        <f>SUM(G3:G13)</f>
        <v>118367.6</v>
      </c>
    </row>
    <row r="15" spans="1:12" ht="15.6" x14ac:dyDescent="0.3">
      <c r="A15" s="190" t="s">
        <v>8691</v>
      </c>
      <c r="B15" s="190"/>
    </row>
    <row r="16" spans="1:12" ht="13.8" x14ac:dyDescent="0.3">
      <c r="A16" s="31" t="s">
        <v>0</v>
      </c>
      <c r="B16" s="32" t="s">
        <v>1</v>
      </c>
      <c r="C16" s="33" t="s">
        <v>2</v>
      </c>
      <c r="D16" s="33" t="s">
        <v>3</v>
      </c>
      <c r="E16" s="32" t="s">
        <v>8642</v>
      </c>
      <c r="F16" s="32" t="s">
        <v>4</v>
      </c>
      <c r="G16" s="32" t="s">
        <v>8515</v>
      </c>
      <c r="H16" s="32" t="s">
        <v>5</v>
      </c>
      <c r="I16" s="32" t="s">
        <v>6</v>
      </c>
      <c r="J16" s="32" t="s">
        <v>7</v>
      </c>
      <c r="K16" s="32" t="s">
        <v>8</v>
      </c>
      <c r="L16" s="32" t="s">
        <v>9</v>
      </c>
    </row>
    <row r="17" spans="1:12" ht="27.6" x14ac:dyDescent="0.3">
      <c r="A17" s="12" t="s">
        <v>1947</v>
      </c>
      <c r="B17" s="91" t="s">
        <v>1948</v>
      </c>
      <c r="C17" s="14" t="s">
        <v>1949</v>
      </c>
      <c r="D17" s="14" t="s">
        <v>1921</v>
      </c>
      <c r="E17" s="54" t="s">
        <v>8652</v>
      </c>
      <c r="F17" s="13" t="s">
        <v>15</v>
      </c>
      <c r="G17" s="47">
        <v>3000</v>
      </c>
      <c r="H17" s="13"/>
      <c r="I17" s="13" t="s">
        <v>1923</v>
      </c>
      <c r="J17" s="13" t="s">
        <v>32</v>
      </c>
      <c r="K17" s="13" t="s">
        <v>1043</v>
      </c>
      <c r="L17" s="13" t="s">
        <v>891</v>
      </c>
    </row>
    <row r="18" spans="1:12" ht="27.6" x14ac:dyDescent="0.3">
      <c r="A18" s="12" t="s">
        <v>1918</v>
      </c>
      <c r="B18" s="91" t="s">
        <v>1919</v>
      </c>
      <c r="C18" s="14" t="s">
        <v>1920</v>
      </c>
      <c r="D18" s="14" t="s">
        <v>1921</v>
      </c>
      <c r="E18" s="54" t="s">
        <v>8652</v>
      </c>
      <c r="F18" s="13" t="s">
        <v>15</v>
      </c>
      <c r="G18" s="47">
        <v>3000</v>
      </c>
      <c r="H18" s="13" t="s">
        <v>1922</v>
      </c>
      <c r="I18" s="13" t="s">
        <v>1923</v>
      </c>
      <c r="J18" s="13" t="s">
        <v>1924</v>
      </c>
      <c r="K18" s="13" t="s">
        <v>1043</v>
      </c>
      <c r="L18" s="13" t="s">
        <v>891</v>
      </c>
    </row>
    <row r="19" spans="1:12" ht="27.6" x14ac:dyDescent="0.3">
      <c r="A19" s="12" t="s">
        <v>1925</v>
      </c>
      <c r="B19" s="91" t="s">
        <v>1926</v>
      </c>
      <c r="C19" s="14" t="s">
        <v>1920</v>
      </c>
      <c r="D19" s="14" t="s">
        <v>1921</v>
      </c>
      <c r="E19" s="54" t="s">
        <v>8652</v>
      </c>
      <c r="F19" s="13" t="s">
        <v>15</v>
      </c>
      <c r="G19" s="47">
        <v>1500</v>
      </c>
      <c r="H19" s="13" t="s">
        <v>1927</v>
      </c>
      <c r="I19" s="13" t="s">
        <v>1923</v>
      </c>
      <c r="J19" s="13" t="s">
        <v>1924</v>
      </c>
      <c r="K19" s="13" t="s">
        <v>1043</v>
      </c>
      <c r="L19" s="13" t="s">
        <v>891</v>
      </c>
    </row>
    <row r="20" spans="1:12" ht="27.6" x14ac:dyDescent="0.3">
      <c r="A20" s="12" t="s">
        <v>1928</v>
      </c>
      <c r="B20" s="91" t="s">
        <v>1929</v>
      </c>
      <c r="C20" s="14" t="s">
        <v>1920</v>
      </c>
      <c r="D20" s="14" t="s">
        <v>1921</v>
      </c>
      <c r="E20" s="54" t="s">
        <v>8652</v>
      </c>
      <c r="F20" s="13" t="s">
        <v>15</v>
      </c>
      <c r="G20" s="47">
        <v>1500</v>
      </c>
      <c r="H20" s="13" t="s">
        <v>1930</v>
      </c>
      <c r="I20" s="13" t="s">
        <v>1923</v>
      </c>
      <c r="J20" s="13" t="s">
        <v>1924</v>
      </c>
      <c r="K20" s="13" t="s">
        <v>1043</v>
      </c>
      <c r="L20" s="13" t="s">
        <v>891</v>
      </c>
    </row>
    <row r="21" spans="1:12" ht="27.6" x14ac:dyDescent="0.3">
      <c r="A21" s="12" t="s">
        <v>1956</v>
      </c>
      <c r="B21" s="91" t="s">
        <v>1957</v>
      </c>
      <c r="C21" s="14" t="s">
        <v>1958</v>
      </c>
      <c r="D21" s="14" t="s">
        <v>1921</v>
      </c>
      <c r="E21" s="54" t="s">
        <v>8652</v>
      </c>
      <c r="F21" s="13" t="s">
        <v>15</v>
      </c>
      <c r="G21" s="47">
        <v>2500</v>
      </c>
      <c r="H21" s="13" t="s">
        <v>1959</v>
      </c>
      <c r="I21" s="13" t="s">
        <v>1923</v>
      </c>
      <c r="J21" s="13" t="s">
        <v>1924</v>
      </c>
      <c r="K21" s="13" t="s">
        <v>1043</v>
      </c>
      <c r="L21" s="13" t="s">
        <v>891</v>
      </c>
    </row>
    <row r="22" spans="1:12" ht="27.6" x14ac:dyDescent="0.3">
      <c r="A22" s="12" t="s">
        <v>1988</v>
      </c>
      <c r="B22" s="91" t="s">
        <v>1989</v>
      </c>
      <c r="C22" s="14" t="s">
        <v>1990</v>
      </c>
      <c r="D22" s="14" t="s">
        <v>492</v>
      </c>
      <c r="E22" s="54" t="s">
        <v>8652</v>
      </c>
      <c r="F22" s="13" t="s">
        <v>15</v>
      </c>
      <c r="G22" s="47">
        <v>40000</v>
      </c>
      <c r="H22" s="13"/>
      <c r="I22" s="13" t="s">
        <v>1041</v>
      </c>
      <c r="J22" s="13" t="s">
        <v>1991</v>
      </c>
      <c r="K22" s="13" t="s">
        <v>1043</v>
      </c>
      <c r="L22" s="13" t="s">
        <v>891</v>
      </c>
    </row>
    <row r="23" spans="1:12" ht="27.6" x14ac:dyDescent="0.3">
      <c r="A23" s="12" t="s">
        <v>1209</v>
      </c>
      <c r="B23" s="91" t="s">
        <v>1210</v>
      </c>
      <c r="C23" s="14" t="s">
        <v>1211</v>
      </c>
      <c r="D23" s="14" t="s">
        <v>1180</v>
      </c>
      <c r="E23" s="54" t="s">
        <v>8652</v>
      </c>
      <c r="F23" s="13" t="s">
        <v>15</v>
      </c>
      <c r="G23" s="47">
        <v>1600</v>
      </c>
      <c r="H23" s="13"/>
      <c r="I23" s="13" t="s">
        <v>1212</v>
      </c>
      <c r="J23" s="13" t="s">
        <v>1213</v>
      </c>
      <c r="K23" s="13" t="s">
        <v>1043</v>
      </c>
      <c r="L23" s="13" t="s">
        <v>891</v>
      </c>
    </row>
    <row r="24" spans="1:12" ht="27.6" x14ac:dyDescent="0.3">
      <c r="A24" s="12" t="s">
        <v>1214</v>
      </c>
      <c r="B24" s="91" t="s">
        <v>1215</v>
      </c>
      <c r="C24" s="14" t="s">
        <v>1211</v>
      </c>
      <c r="D24" s="14" t="s">
        <v>1180</v>
      </c>
      <c r="E24" s="54" t="s">
        <v>8652</v>
      </c>
      <c r="F24" s="13" t="s">
        <v>15</v>
      </c>
      <c r="G24" s="47">
        <v>1600</v>
      </c>
      <c r="H24" s="13"/>
      <c r="I24" s="13" t="s">
        <v>32</v>
      </c>
      <c r="J24" s="13" t="s">
        <v>32</v>
      </c>
      <c r="K24" s="13" t="s">
        <v>1043</v>
      </c>
      <c r="L24" s="13" t="s">
        <v>891</v>
      </c>
    </row>
    <row r="25" spans="1:12" ht="27.6" x14ac:dyDescent="0.3">
      <c r="A25" s="12" t="s">
        <v>1216</v>
      </c>
      <c r="B25" s="91" t="s">
        <v>1217</v>
      </c>
      <c r="C25" s="14" t="s">
        <v>1211</v>
      </c>
      <c r="D25" s="14" t="s">
        <v>1180</v>
      </c>
      <c r="E25" s="54" t="s">
        <v>8652</v>
      </c>
      <c r="F25" s="13" t="s">
        <v>15</v>
      </c>
      <c r="G25" s="47">
        <v>1600</v>
      </c>
      <c r="H25" s="13"/>
      <c r="I25" s="13" t="s">
        <v>32</v>
      </c>
      <c r="J25" s="13" t="s">
        <v>32</v>
      </c>
      <c r="K25" s="13" t="s">
        <v>1043</v>
      </c>
      <c r="L25" s="13" t="s">
        <v>891</v>
      </c>
    </row>
    <row r="26" spans="1:12" ht="27.6" x14ac:dyDescent="0.3">
      <c r="A26" s="12" t="s">
        <v>1218</v>
      </c>
      <c r="B26" s="91" t="s">
        <v>1219</v>
      </c>
      <c r="C26" s="14" t="s">
        <v>1211</v>
      </c>
      <c r="D26" s="14" t="s">
        <v>1180</v>
      </c>
      <c r="E26" s="54" t="s">
        <v>8652</v>
      </c>
      <c r="F26" s="13" t="s">
        <v>15</v>
      </c>
      <c r="G26" s="47">
        <v>1600</v>
      </c>
      <c r="H26" s="13"/>
      <c r="I26" s="13" t="s">
        <v>32</v>
      </c>
      <c r="J26" s="13" t="s">
        <v>32</v>
      </c>
      <c r="K26" s="13" t="s">
        <v>1043</v>
      </c>
      <c r="L26" s="13" t="s">
        <v>891</v>
      </c>
    </row>
    <row r="27" spans="1:12" ht="27.6" x14ac:dyDescent="0.3">
      <c r="A27" s="12" t="s">
        <v>1203</v>
      </c>
      <c r="B27" s="91" t="s">
        <v>1204</v>
      </c>
      <c r="C27" s="14" t="s">
        <v>1205</v>
      </c>
      <c r="D27" s="14" t="s">
        <v>1180</v>
      </c>
      <c r="E27" s="54" t="s">
        <v>8652</v>
      </c>
      <c r="F27" s="13" t="s">
        <v>15</v>
      </c>
      <c r="G27" s="47">
        <v>1600</v>
      </c>
      <c r="H27" s="13"/>
      <c r="I27" s="13" t="s">
        <v>1041</v>
      </c>
      <c r="J27" s="13" t="s">
        <v>32</v>
      </c>
      <c r="K27" s="13" t="s">
        <v>1043</v>
      </c>
      <c r="L27" s="13" t="s">
        <v>891</v>
      </c>
    </row>
    <row r="28" spans="1:12" ht="27.6" x14ac:dyDescent="0.3">
      <c r="A28" s="12" t="s">
        <v>1193</v>
      </c>
      <c r="B28" s="91" t="s">
        <v>1194</v>
      </c>
      <c r="C28" s="14" t="s">
        <v>1195</v>
      </c>
      <c r="D28" s="14" t="s">
        <v>1180</v>
      </c>
      <c r="E28" s="54" t="s">
        <v>8652</v>
      </c>
      <c r="F28" s="13" t="s">
        <v>15</v>
      </c>
      <c r="G28" s="47">
        <v>1600</v>
      </c>
      <c r="H28" s="13"/>
      <c r="I28" s="13" t="s">
        <v>32</v>
      </c>
      <c r="J28" s="13" t="s">
        <v>32</v>
      </c>
      <c r="K28" s="13" t="s">
        <v>1043</v>
      </c>
      <c r="L28" s="13" t="s">
        <v>891</v>
      </c>
    </row>
    <row r="29" spans="1:12" ht="27.6" x14ac:dyDescent="0.3">
      <c r="A29" s="12" t="s">
        <v>1140</v>
      </c>
      <c r="B29" s="91" t="s">
        <v>1141</v>
      </c>
      <c r="C29" s="14" t="s">
        <v>1142</v>
      </c>
      <c r="D29" s="14" t="s">
        <v>455</v>
      </c>
      <c r="E29" s="54" t="s">
        <v>8652</v>
      </c>
      <c r="F29" s="13" t="s">
        <v>15</v>
      </c>
      <c r="G29" s="47">
        <v>300000</v>
      </c>
      <c r="H29" s="13"/>
      <c r="I29" s="13" t="s">
        <v>1143</v>
      </c>
      <c r="J29" s="13" t="s">
        <v>32</v>
      </c>
      <c r="K29" s="13" t="s">
        <v>1043</v>
      </c>
      <c r="L29" s="13" t="s">
        <v>891</v>
      </c>
    </row>
    <row r="30" spans="1:12" ht="27.6" x14ac:dyDescent="0.3">
      <c r="A30" s="12" t="s">
        <v>8096</v>
      </c>
      <c r="B30" s="92" t="s">
        <v>8097</v>
      </c>
      <c r="C30" s="15" t="s">
        <v>8098</v>
      </c>
      <c r="D30" s="15" t="s">
        <v>787</v>
      </c>
      <c r="E30" s="54" t="s">
        <v>8652</v>
      </c>
      <c r="F30" s="12" t="s">
        <v>15</v>
      </c>
      <c r="G30" s="47">
        <v>2000</v>
      </c>
      <c r="H30" s="12"/>
      <c r="I30" s="12" t="s">
        <v>32</v>
      </c>
      <c r="J30" s="12" t="s">
        <v>32</v>
      </c>
      <c r="K30" s="12" t="s">
        <v>891</v>
      </c>
      <c r="L30" s="12" t="s">
        <v>8099</v>
      </c>
    </row>
    <row r="31" spans="1:12" ht="27.6" x14ac:dyDescent="0.3">
      <c r="A31" s="12" t="s">
        <v>1324</v>
      </c>
      <c r="B31" s="91" t="s">
        <v>1325</v>
      </c>
      <c r="C31" s="14" t="s">
        <v>1326</v>
      </c>
      <c r="D31" s="14" t="s">
        <v>787</v>
      </c>
      <c r="E31" s="54" t="s">
        <v>8652</v>
      </c>
      <c r="F31" s="13" t="s">
        <v>15</v>
      </c>
      <c r="G31" s="47">
        <v>89000</v>
      </c>
      <c r="H31" s="13">
        <v>1731073</v>
      </c>
      <c r="I31" s="13" t="s">
        <v>1327</v>
      </c>
      <c r="J31" s="13" t="s">
        <v>1328</v>
      </c>
      <c r="K31" s="13" t="s">
        <v>1043</v>
      </c>
      <c r="L31" s="13" t="s">
        <v>891</v>
      </c>
    </row>
    <row r="32" spans="1:12" ht="27.6" x14ac:dyDescent="0.3">
      <c r="A32" s="12" t="s">
        <v>1329</v>
      </c>
      <c r="B32" s="91" t="s">
        <v>1330</v>
      </c>
      <c r="C32" s="14" t="s">
        <v>1326</v>
      </c>
      <c r="D32" s="14" t="s">
        <v>787</v>
      </c>
      <c r="E32" s="54" t="s">
        <v>8652</v>
      </c>
      <c r="F32" s="13" t="s">
        <v>15</v>
      </c>
      <c r="G32" s="47">
        <v>89000</v>
      </c>
      <c r="H32" s="13">
        <v>1731074</v>
      </c>
      <c r="I32" s="13" t="s">
        <v>1327</v>
      </c>
      <c r="J32" s="13" t="s">
        <v>1328</v>
      </c>
      <c r="K32" s="13" t="s">
        <v>1043</v>
      </c>
      <c r="L32" s="13" t="s">
        <v>891</v>
      </c>
    </row>
    <row r="33" spans="1:12" ht="27.6" x14ac:dyDescent="0.3">
      <c r="A33" s="12" t="s">
        <v>1331</v>
      </c>
      <c r="B33" s="91" t="s">
        <v>1332</v>
      </c>
      <c r="C33" s="14" t="s">
        <v>1326</v>
      </c>
      <c r="D33" s="14" t="s">
        <v>787</v>
      </c>
      <c r="E33" s="54" t="s">
        <v>8652</v>
      </c>
      <c r="F33" s="13" t="s">
        <v>15</v>
      </c>
      <c r="G33" s="47">
        <v>89000</v>
      </c>
      <c r="H33" s="13">
        <v>1731077</v>
      </c>
      <c r="I33" s="13" t="s">
        <v>1327</v>
      </c>
      <c r="J33" s="13" t="s">
        <v>1328</v>
      </c>
      <c r="K33" s="13" t="s">
        <v>1043</v>
      </c>
      <c r="L33" s="13" t="s">
        <v>891</v>
      </c>
    </row>
    <row r="34" spans="1:12" ht="27.6" x14ac:dyDescent="0.3">
      <c r="A34" s="12" t="s">
        <v>1333</v>
      </c>
      <c r="B34" s="91" t="s">
        <v>1334</v>
      </c>
      <c r="C34" s="14" t="s">
        <v>1326</v>
      </c>
      <c r="D34" s="14" t="s">
        <v>787</v>
      </c>
      <c r="E34" s="54" t="s">
        <v>8652</v>
      </c>
      <c r="F34" s="13" t="s">
        <v>15</v>
      </c>
      <c r="G34" s="47">
        <v>89000</v>
      </c>
      <c r="H34" s="13">
        <v>1731078</v>
      </c>
      <c r="I34" s="13" t="s">
        <v>1327</v>
      </c>
      <c r="J34" s="13" t="s">
        <v>1328</v>
      </c>
      <c r="K34" s="13" t="s">
        <v>1043</v>
      </c>
      <c r="L34" s="13" t="s">
        <v>891</v>
      </c>
    </row>
    <row r="35" spans="1:12" ht="27.6" x14ac:dyDescent="0.3">
      <c r="A35" s="26" t="s">
        <v>8246</v>
      </c>
      <c r="B35" s="93" t="s">
        <v>8247</v>
      </c>
      <c r="C35" s="28" t="s">
        <v>1326</v>
      </c>
      <c r="D35" s="28" t="s">
        <v>787</v>
      </c>
      <c r="E35" s="54" t="s">
        <v>8652</v>
      </c>
      <c r="F35" s="27" t="s">
        <v>15</v>
      </c>
      <c r="G35" s="47">
        <v>89000</v>
      </c>
      <c r="H35" s="27"/>
      <c r="I35" s="27" t="s">
        <v>1327</v>
      </c>
      <c r="J35" s="27" t="s">
        <v>8248</v>
      </c>
      <c r="K35" s="27" t="s">
        <v>891</v>
      </c>
      <c r="L35" s="27" t="s">
        <v>8099</v>
      </c>
    </row>
    <row r="36" spans="1:12" ht="27.6" x14ac:dyDescent="0.3">
      <c r="A36" s="12" t="s">
        <v>1300</v>
      </c>
      <c r="B36" s="91" t="s">
        <v>1301</v>
      </c>
      <c r="C36" s="14" t="s">
        <v>1302</v>
      </c>
      <c r="D36" s="14" t="s">
        <v>1303</v>
      </c>
      <c r="E36" s="54" t="s">
        <v>8652</v>
      </c>
      <c r="F36" s="13" t="s">
        <v>15</v>
      </c>
      <c r="G36" s="47">
        <v>500</v>
      </c>
      <c r="H36" s="13"/>
      <c r="I36" s="13" t="s">
        <v>1304</v>
      </c>
      <c r="J36" s="13" t="s">
        <v>1305</v>
      </c>
      <c r="K36" s="13" t="s">
        <v>1043</v>
      </c>
      <c r="L36" s="13" t="s">
        <v>891</v>
      </c>
    </row>
    <row r="37" spans="1:12" ht="27.6" x14ac:dyDescent="0.3">
      <c r="A37" s="12" t="s">
        <v>1346</v>
      </c>
      <c r="B37" s="91" t="s">
        <v>1347</v>
      </c>
      <c r="C37" s="14" t="s">
        <v>1348</v>
      </c>
      <c r="D37" s="14" t="s">
        <v>1349</v>
      </c>
      <c r="E37" s="54" t="s">
        <v>8652</v>
      </c>
      <c r="F37" s="13" t="s">
        <v>15</v>
      </c>
      <c r="G37" s="47">
        <v>800</v>
      </c>
      <c r="H37" s="13"/>
      <c r="I37" s="13" t="s">
        <v>1350</v>
      </c>
      <c r="J37" s="13" t="s">
        <v>1351</v>
      </c>
      <c r="K37" s="13" t="s">
        <v>1043</v>
      </c>
      <c r="L37" s="13" t="s">
        <v>891</v>
      </c>
    </row>
    <row r="38" spans="1:12" ht="27.6" x14ac:dyDescent="0.3">
      <c r="A38" s="12" t="s">
        <v>1352</v>
      </c>
      <c r="B38" s="91" t="s">
        <v>1353</v>
      </c>
      <c r="C38" s="14" t="s">
        <v>1348</v>
      </c>
      <c r="D38" s="14" t="s">
        <v>1349</v>
      </c>
      <c r="E38" s="54" t="s">
        <v>8652</v>
      </c>
      <c r="F38" s="13" t="s">
        <v>15</v>
      </c>
      <c r="G38" s="47">
        <v>800</v>
      </c>
      <c r="H38" s="13"/>
      <c r="I38" s="13" t="s">
        <v>1350</v>
      </c>
      <c r="J38" s="13" t="s">
        <v>1351</v>
      </c>
      <c r="K38" s="13" t="s">
        <v>1043</v>
      </c>
      <c r="L38" s="13" t="s">
        <v>891</v>
      </c>
    </row>
    <row r="39" spans="1:12" ht="27.6" x14ac:dyDescent="0.3">
      <c r="A39" s="12" t="s">
        <v>1561</v>
      </c>
      <c r="B39" s="91" t="s">
        <v>1562</v>
      </c>
      <c r="C39" s="14" t="s">
        <v>1563</v>
      </c>
      <c r="D39" s="14" t="s">
        <v>1564</v>
      </c>
      <c r="E39" s="54" t="s">
        <v>8652</v>
      </c>
      <c r="F39" s="13" t="s">
        <v>15</v>
      </c>
      <c r="G39" s="47">
        <v>50000</v>
      </c>
      <c r="H39" s="13">
        <v>4946</v>
      </c>
      <c r="I39" s="13" t="s">
        <v>1565</v>
      </c>
      <c r="J39" s="13" t="s">
        <v>1566</v>
      </c>
      <c r="K39" s="13" t="s">
        <v>1043</v>
      </c>
      <c r="L39" s="13" t="s">
        <v>891</v>
      </c>
    </row>
    <row r="40" spans="1:12" ht="27.6" x14ac:dyDescent="0.3">
      <c r="A40" s="12" t="s">
        <v>1567</v>
      </c>
      <c r="B40" s="91" t="s">
        <v>1568</v>
      </c>
      <c r="C40" s="14" t="s">
        <v>1563</v>
      </c>
      <c r="D40" s="14" t="s">
        <v>1564</v>
      </c>
      <c r="E40" s="54" t="s">
        <v>8652</v>
      </c>
      <c r="F40" s="13" t="s">
        <v>15</v>
      </c>
      <c r="G40" s="47">
        <v>50000</v>
      </c>
      <c r="H40" s="13">
        <v>4947</v>
      </c>
      <c r="I40" s="13" t="s">
        <v>1565</v>
      </c>
      <c r="J40" s="13" t="s">
        <v>1566</v>
      </c>
      <c r="K40" s="13" t="s">
        <v>1043</v>
      </c>
      <c r="L40" s="13" t="s">
        <v>891</v>
      </c>
    </row>
    <row r="41" spans="1:12" ht="41.4" x14ac:dyDescent="0.3">
      <c r="A41" s="12" t="s">
        <v>1674</v>
      </c>
      <c r="B41" s="91" t="s">
        <v>1675</v>
      </c>
      <c r="C41" s="14" t="s">
        <v>1676</v>
      </c>
      <c r="D41" s="14" t="s">
        <v>484</v>
      </c>
      <c r="E41" s="54" t="s">
        <v>8652</v>
      </c>
      <c r="F41" s="13" t="s">
        <v>15</v>
      </c>
      <c r="G41" s="47">
        <v>1000</v>
      </c>
      <c r="H41" s="13"/>
      <c r="I41" s="13" t="s">
        <v>1677</v>
      </c>
      <c r="J41" s="13" t="s">
        <v>1678</v>
      </c>
      <c r="K41" s="13" t="s">
        <v>1043</v>
      </c>
      <c r="L41" s="13" t="s">
        <v>891</v>
      </c>
    </row>
    <row r="42" spans="1:12" ht="41.4" x14ac:dyDescent="0.3">
      <c r="A42" s="12" t="s">
        <v>1679</v>
      </c>
      <c r="B42" s="91" t="s">
        <v>1680</v>
      </c>
      <c r="C42" s="14" t="s">
        <v>1676</v>
      </c>
      <c r="D42" s="14" t="s">
        <v>484</v>
      </c>
      <c r="E42" s="54" t="s">
        <v>8652</v>
      </c>
      <c r="F42" s="13" t="s">
        <v>15</v>
      </c>
      <c r="G42" s="47">
        <v>1000</v>
      </c>
      <c r="H42" s="13"/>
      <c r="I42" s="13" t="s">
        <v>32</v>
      </c>
      <c r="J42" s="13" t="s">
        <v>1678</v>
      </c>
      <c r="K42" s="13" t="s">
        <v>1043</v>
      </c>
      <c r="L42" s="13" t="s">
        <v>891</v>
      </c>
    </row>
    <row r="43" spans="1:12" ht="41.4" x14ac:dyDescent="0.3">
      <c r="A43" s="12" t="s">
        <v>1681</v>
      </c>
      <c r="B43" s="91" t="s">
        <v>1682</v>
      </c>
      <c r="C43" s="14" t="s">
        <v>1683</v>
      </c>
      <c r="D43" s="14" t="s">
        <v>484</v>
      </c>
      <c r="E43" s="54" t="s">
        <v>8652</v>
      </c>
      <c r="F43" s="13" t="s">
        <v>15</v>
      </c>
      <c r="G43" s="47">
        <v>1000</v>
      </c>
      <c r="H43" s="13"/>
      <c r="I43" s="13" t="s">
        <v>1350</v>
      </c>
      <c r="J43" s="13" t="s">
        <v>32</v>
      </c>
      <c r="K43" s="13" t="s">
        <v>1043</v>
      </c>
      <c r="L43" s="13" t="s">
        <v>891</v>
      </c>
    </row>
    <row r="44" spans="1:12" ht="41.4" x14ac:dyDescent="0.3">
      <c r="A44" s="12" t="s">
        <v>1684</v>
      </c>
      <c r="B44" s="91" t="s">
        <v>1685</v>
      </c>
      <c r="C44" s="14" t="s">
        <v>1683</v>
      </c>
      <c r="D44" s="14" t="s">
        <v>484</v>
      </c>
      <c r="E44" s="54" t="s">
        <v>8652</v>
      </c>
      <c r="F44" s="13" t="s">
        <v>15</v>
      </c>
      <c r="G44" s="47">
        <v>1000</v>
      </c>
      <c r="H44" s="13"/>
      <c r="I44" s="13" t="s">
        <v>1350</v>
      </c>
      <c r="J44" s="13" t="s">
        <v>32</v>
      </c>
      <c r="K44" s="13" t="s">
        <v>1043</v>
      </c>
      <c r="L44" s="13" t="s">
        <v>891</v>
      </c>
    </row>
    <row r="45" spans="1:12" ht="41.4" x14ac:dyDescent="0.3">
      <c r="A45" s="12" t="s">
        <v>1669</v>
      </c>
      <c r="B45" s="91" t="s">
        <v>1670</v>
      </c>
      <c r="C45" s="14" t="s">
        <v>1671</v>
      </c>
      <c r="D45" s="14" t="s">
        <v>484</v>
      </c>
      <c r="E45" s="54" t="s">
        <v>8652</v>
      </c>
      <c r="F45" s="13" t="s">
        <v>15</v>
      </c>
      <c r="G45" s="47">
        <v>800</v>
      </c>
      <c r="H45" s="13"/>
      <c r="I45" s="13" t="s">
        <v>1672</v>
      </c>
      <c r="J45" s="13" t="s">
        <v>1673</v>
      </c>
      <c r="K45" s="13" t="s">
        <v>1043</v>
      </c>
      <c r="L45" s="13" t="s">
        <v>891</v>
      </c>
    </row>
    <row r="46" spans="1:12" ht="41.4" x14ac:dyDescent="0.3">
      <c r="A46" s="12" t="s">
        <v>1662</v>
      </c>
      <c r="B46" s="91" t="s">
        <v>1663</v>
      </c>
      <c r="C46" s="14" t="s">
        <v>1664</v>
      </c>
      <c r="D46" s="14" t="s">
        <v>484</v>
      </c>
      <c r="E46" s="54" t="s">
        <v>8652</v>
      </c>
      <c r="F46" s="13" t="s">
        <v>15</v>
      </c>
      <c r="G46" s="47">
        <v>1000</v>
      </c>
      <c r="H46" s="13"/>
      <c r="I46" s="13" t="s">
        <v>1041</v>
      </c>
      <c r="J46" s="13" t="s">
        <v>1665</v>
      </c>
      <c r="K46" s="13" t="s">
        <v>1043</v>
      </c>
      <c r="L46" s="13" t="s">
        <v>891</v>
      </c>
    </row>
    <row r="47" spans="1:12" ht="41.4" x14ac:dyDescent="0.3">
      <c r="A47" s="12" t="s">
        <v>1666</v>
      </c>
      <c r="B47" s="91" t="s">
        <v>1667</v>
      </c>
      <c r="C47" s="14" t="s">
        <v>1664</v>
      </c>
      <c r="D47" s="14" t="s">
        <v>484</v>
      </c>
      <c r="E47" s="54" t="s">
        <v>8652</v>
      </c>
      <c r="F47" s="13" t="s">
        <v>15</v>
      </c>
      <c r="G47" s="47">
        <v>1000</v>
      </c>
      <c r="H47" s="13" t="s">
        <v>1668</v>
      </c>
      <c r="I47" s="13" t="s">
        <v>1041</v>
      </c>
      <c r="J47" s="13" t="s">
        <v>1665</v>
      </c>
      <c r="K47" s="13" t="s">
        <v>1043</v>
      </c>
      <c r="L47" s="13" t="s">
        <v>891</v>
      </c>
    </row>
    <row r="48" spans="1:12" ht="41.4" x14ac:dyDescent="0.3">
      <c r="A48" s="12" t="s">
        <v>1698</v>
      </c>
      <c r="B48" s="91" t="s">
        <v>1699</v>
      </c>
      <c r="C48" s="14" t="s">
        <v>1700</v>
      </c>
      <c r="D48" s="14" t="s">
        <v>484</v>
      </c>
      <c r="E48" s="54" t="s">
        <v>8652</v>
      </c>
      <c r="F48" s="13" t="s">
        <v>15</v>
      </c>
      <c r="G48" s="47">
        <v>1000</v>
      </c>
      <c r="H48" s="13"/>
      <c r="I48" s="13" t="s">
        <v>1701</v>
      </c>
      <c r="J48" s="13" t="s">
        <v>1702</v>
      </c>
      <c r="K48" s="13" t="s">
        <v>1043</v>
      </c>
      <c r="L48" s="13" t="s">
        <v>891</v>
      </c>
    </row>
    <row r="49" spans="1:12" ht="41.4" x14ac:dyDescent="0.3">
      <c r="A49" s="12" t="s">
        <v>1703</v>
      </c>
      <c r="B49" s="91" t="s">
        <v>1704</v>
      </c>
      <c r="C49" s="14" t="s">
        <v>1700</v>
      </c>
      <c r="D49" s="14" t="s">
        <v>484</v>
      </c>
      <c r="E49" s="54" t="s">
        <v>8652</v>
      </c>
      <c r="F49" s="13" t="s">
        <v>15</v>
      </c>
      <c r="G49" s="47">
        <v>1000</v>
      </c>
      <c r="H49" s="13"/>
      <c r="I49" s="13" t="s">
        <v>1701</v>
      </c>
      <c r="J49" s="13" t="s">
        <v>1702</v>
      </c>
      <c r="K49" s="13" t="s">
        <v>1043</v>
      </c>
      <c r="L49" s="13" t="s">
        <v>891</v>
      </c>
    </row>
    <row r="50" spans="1:12" ht="27.6" x14ac:dyDescent="0.3">
      <c r="A50" s="12" t="s">
        <v>1866</v>
      </c>
      <c r="B50" s="91" t="s">
        <v>1867</v>
      </c>
      <c r="C50" s="14" t="s">
        <v>1868</v>
      </c>
      <c r="D50" s="14" t="s">
        <v>1226</v>
      </c>
      <c r="E50" s="54" t="s">
        <v>8652</v>
      </c>
      <c r="F50" s="13" t="s">
        <v>15</v>
      </c>
      <c r="G50" s="47">
        <v>30000</v>
      </c>
      <c r="H50" s="13"/>
      <c r="I50" s="13" t="s">
        <v>32</v>
      </c>
      <c r="J50" s="13" t="s">
        <v>32</v>
      </c>
      <c r="K50" s="13" t="s">
        <v>1043</v>
      </c>
      <c r="L50" s="13" t="s">
        <v>891</v>
      </c>
    </row>
    <row r="51" spans="1:12" ht="27.6" x14ac:dyDescent="0.3">
      <c r="A51" s="12" t="s">
        <v>2012</v>
      </c>
      <c r="B51" s="91" t="s">
        <v>2013</v>
      </c>
      <c r="C51" s="14" t="s">
        <v>2014</v>
      </c>
      <c r="D51" s="14" t="s">
        <v>2015</v>
      </c>
      <c r="E51" s="54" t="s">
        <v>8652</v>
      </c>
      <c r="F51" s="13" t="s">
        <v>15</v>
      </c>
      <c r="G51" s="47">
        <v>4869.96</v>
      </c>
      <c r="H51" s="13" t="s">
        <v>2016</v>
      </c>
      <c r="I51" s="13" t="s">
        <v>1435</v>
      </c>
      <c r="J51" s="13" t="s">
        <v>2017</v>
      </c>
      <c r="K51" s="13" t="s">
        <v>1043</v>
      </c>
      <c r="L51" s="13" t="s">
        <v>891</v>
      </c>
    </row>
    <row r="52" spans="1:12" ht="13.8" x14ac:dyDescent="0.3">
      <c r="A52" s="12" t="s">
        <v>1892</v>
      </c>
      <c r="B52" s="91" t="s">
        <v>1893</v>
      </c>
      <c r="C52" s="14" t="s">
        <v>1894</v>
      </c>
      <c r="D52" s="14" t="s">
        <v>1891</v>
      </c>
      <c r="E52" s="51" t="s">
        <v>8653</v>
      </c>
      <c r="F52" s="13" t="s">
        <v>15</v>
      </c>
      <c r="G52" s="47">
        <v>5974.73</v>
      </c>
      <c r="H52" s="13"/>
      <c r="I52" s="13" t="s">
        <v>802</v>
      </c>
      <c r="J52" s="13" t="s">
        <v>32</v>
      </c>
      <c r="K52" s="13" t="s">
        <v>1043</v>
      </c>
      <c r="L52" s="13" t="s">
        <v>891</v>
      </c>
    </row>
    <row r="53" spans="1:12" ht="13.8" x14ac:dyDescent="0.3">
      <c r="A53" s="12"/>
      <c r="B53" s="13"/>
      <c r="C53" s="101" t="s">
        <v>8673</v>
      </c>
      <c r="D53" s="105"/>
      <c r="E53" s="51" t="s">
        <v>8653</v>
      </c>
      <c r="F53" s="13" t="s">
        <v>15</v>
      </c>
      <c r="G53" s="47">
        <v>40000</v>
      </c>
      <c r="H53" s="105"/>
      <c r="I53" s="105"/>
      <c r="J53" s="111"/>
      <c r="K53" s="104"/>
      <c r="L53" s="104"/>
    </row>
    <row r="54" spans="1:12" ht="13.8" x14ac:dyDescent="0.3">
      <c r="A54" s="12"/>
      <c r="B54" s="13"/>
      <c r="C54" s="101" t="s">
        <v>8674</v>
      </c>
      <c r="D54" s="105"/>
      <c r="E54" s="51" t="s">
        <v>8653</v>
      </c>
      <c r="F54" s="13" t="s">
        <v>15</v>
      </c>
      <c r="G54" s="47">
        <v>1500</v>
      </c>
      <c r="H54" s="105"/>
      <c r="I54" s="105"/>
      <c r="J54" s="111"/>
      <c r="K54" s="104"/>
      <c r="L54" s="104"/>
    </row>
    <row r="55" spans="1:12" ht="27.6" x14ac:dyDescent="0.3">
      <c r="A55" s="12"/>
      <c r="B55" s="13"/>
      <c r="C55" s="101" t="s">
        <v>8675</v>
      </c>
      <c r="D55" s="105"/>
      <c r="E55" s="51" t="s">
        <v>8653</v>
      </c>
      <c r="F55" s="13" t="s">
        <v>15</v>
      </c>
      <c r="G55" s="47">
        <v>250</v>
      </c>
      <c r="H55" s="105"/>
      <c r="I55" s="105"/>
      <c r="J55" s="111"/>
      <c r="K55" s="104"/>
      <c r="L55" s="104"/>
    </row>
    <row r="57" spans="1:12" ht="13.8" x14ac:dyDescent="0.3">
      <c r="D57" s="68" t="s">
        <v>8651</v>
      </c>
      <c r="E57" s="47">
        <f>G57</f>
        <v>1001594.69</v>
      </c>
      <c r="F57" s="48"/>
      <c r="G57" s="47">
        <f>SUBTOTAL(9,G17:G56)</f>
        <v>1001594.69</v>
      </c>
    </row>
    <row r="58" spans="1:12" ht="13.8" x14ac:dyDescent="0.3">
      <c r="D58" s="69" t="s">
        <v>8659</v>
      </c>
      <c r="E58" s="47">
        <v>953869.96</v>
      </c>
      <c r="F58" s="48"/>
      <c r="G58" s="48"/>
    </row>
    <row r="62" spans="1:12" x14ac:dyDescent="0.25">
      <c r="C62" s="95" t="s">
        <v>8676</v>
      </c>
    </row>
  </sheetData>
  <autoFilter ref="A16:L52" xr:uid="{00000000-0009-0000-0000-000001000000}"/>
  <mergeCells count="2">
    <mergeCell ref="A15:B15"/>
    <mergeCell ref="A1:B1"/>
  </mergeCells>
  <conditionalFormatting sqref="B2:B4">
    <cfRule type="duplicateValues" dxfId="431" priority="46"/>
  </conditionalFormatting>
  <conditionalFormatting sqref="B2:B4">
    <cfRule type="duplicateValues" dxfId="430" priority="47"/>
  </conditionalFormatting>
  <conditionalFormatting sqref="B5">
    <cfRule type="duplicateValues" dxfId="429" priority="44"/>
  </conditionalFormatting>
  <conditionalFormatting sqref="B5">
    <cfRule type="duplicateValues" dxfId="428" priority="45"/>
  </conditionalFormatting>
  <conditionalFormatting sqref="B6:B7">
    <cfRule type="duplicateValues" dxfId="427" priority="42"/>
  </conditionalFormatting>
  <conditionalFormatting sqref="B6:B7">
    <cfRule type="duplicateValues" dxfId="426" priority="43"/>
  </conditionalFormatting>
  <conditionalFormatting sqref="B8">
    <cfRule type="duplicateValues" dxfId="425" priority="40"/>
  </conditionalFormatting>
  <conditionalFormatting sqref="B8">
    <cfRule type="duplicateValues" dxfId="424" priority="41"/>
  </conditionalFormatting>
  <conditionalFormatting sqref="B9:B10">
    <cfRule type="duplicateValues" dxfId="423" priority="38"/>
  </conditionalFormatting>
  <conditionalFormatting sqref="B9:B10">
    <cfRule type="duplicateValues" dxfId="422" priority="39"/>
  </conditionalFormatting>
  <conditionalFormatting sqref="B11">
    <cfRule type="duplicateValues" dxfId="421" priority="36"/>
  </conditionalFormatting>
  <conditionalFormatting sqref="B11">
    <cfRule type="duplicateValues" dxfId="420" priority="37"/>
  </conditionalFormatting>
  <conditionalFormatting sqref="B12">
    <cfRule type="duplicateValues" dxfId="419" priority="35"/>
  </conditionalFormatting>
  <conditionalFormatting sqref="B12">
    <cfRule type="duplicateValues" dxfId="418" priority="32"/>
  </conditionalFormatting>
  <conditionalFormatting sqref="B12">
    <cfRule type="duplicateValues" dxfId="417" priority="33"/>
    <cfRule type="duplicateValues" dxfId="416" priority="34"/>
  </conditionalFormatting>
  <conditionalFormatting sqref="B17:B21">
    <cfRule type="duplicateValues" dxfId="415" priority="30"/>
  </conditionalFormatting>
  <conditionalFormatting sqref="B17:B21">
    <cfRule type="duplicateValues" dxfId="414" priority="31"/>
  </conditionalFormatting>
  <conditionalFormatting sqref="B22">
    <cfRule type="duplicateValues" dxfId="413" priority="28"/>
  </conditionalFormatting>
  <conditionalFormatting sqref="B22">
    <cfRule type="duplicateValues" dxfId="412" priority="29"/>
  </conditionalFormatting>
  <conditionalFormatting sqref="B23:B27">
    <cfRule type="duplicateValues" dxfId="411" priority="26"/>
  </conditionalFormatting>
  <conditionalFormatting sqref="B23:B27">
    <cfRule type="duplicateValues" dxfId="410" priority="27"/>
  </conditionalFormatting>
  <conditionalFormatting sqref="B28">
    <cfRule type="duplicateValues" dxfId="409" priority="24"/>
  </conditionalFormatting>
  <conditionalFormatting sqref="B28">
    <cfRule type="duplicateValues" dxfId="408" priority="25"/>
  </conditionalFormatting>
  <conditionalFormatting sqref="B29">
    <cfRule type="duplicateValues" dxfId="407" priority="22"/>
  </conditionalFormatting>
  <conditionalFormatting sqref="B29">
    <cfRule type="duplicateValues" dxfId="406" priority="23"/>
  </conditionalFormatting>
  <conditionalFormatting sqref="B30:B38">
    <cfRule type="duplicateValues" dxfId="405" priority="21"/>
  </conditionalFormatting>
  <conditionalFormatting sqref="B30:B38">
    <cfRule type="duplicateValues" dxfId="404" priority="18"/>
  </conditionalFormatting>
  <conditionalFormatting sqref="B30:B38">
    <cfRule type="duplicateValues" dxfId="403" priority="19"/>
    <cfRule type="duplicateValues" dxfId="402" priority="20"/>
  </conditionalFormatting>
  <conditionalFormatting sqref="B39:B40">
    <cfRule type="duplicateValues" dxfId="401" priority="17"/>
  </conditionalFormatting>
  <conditionalFormatting sqref="B39:B40">
    <cfRule type="duplicateValues" dxfId="400" priority="14"/>
  </conditionalFormatting>
  <conditionalFormatting sqref="B39:B40">
    <cfRule type="duplicateValues" dxfId="399" priority="15"/>
    <cfRule type="duplicateValues" dxfId="398" priority="16"/>
  </conditionalFormatting>
  <conditionalFormatting sqref="B41">
    <cfRule type="duplicateValues" dxfId="397" priority="13"/>
  </conditionalFormatting>
  <conditionalFormatting sqref="B41">
    <cfRule type="duplicateValues" dxfId="396" priority="10"/>
  </conditionalFormatting>
  <conditionalFormatting sqref="B41">
    <cfRule type="duplicateValues" dxfId="395" priority="11"/>
    <cfRule type="duplicateValues" dxfId="394" priority="12"/>
  </conditionalFormatting>
  <conditionalFormatting sqref="B42:B49">
    <cfRule type="duplicateValues" dxfId="393" priority="9"/>
  </conditionalFormatting>
  <conditionalFormatting sqref="B42:B46">
    <cfRule type="duplicateValues" dxfId="392" priority="7"/>
    <cfRule type="duplicateValues" dxfId="391" priority="8"/>
  </conditionalFormatting>
  <conditionalFormatting sqref="B42:B46">
    <cfRule type="duplicateValues" dxfId="390" priority="6"/>
  </conditionalFormatting>
  <conditionalFormatting sqref="B47:B49">
    <cfRule type="duplicateValues" dxfId="389" priority="5"/>
  </conditionalFormatting>
  <conditionalFormatting sqref="B16">
    <cfRule type="duplicateValues" dxfId="388" priority="3"/>
  </conditionalFormatting>
  <conditionalFormatting sqref="B16">
    <cfRule type="duplicateValues" dxfId="387" priority="4"/>
  </conditionalFormatting>
  <conditionalFormatting sqref="B52:B55">
    <cfRule type="duplicateValues" dxfId="386" priority="1"/>
  </conditionalFormatting>
  <conditionalFormatting sqref="B52:B55">
    <cfRule type="duplicateValues" dxfId="385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7"/>
  <sheetViews>
    <sheetView topLeftCell="D4" workbookViewId="0">
      <selection activeCell="I30" sqref="I30"/>
    </sheetView>
  </sheetViews>
  <sheetFormatPr baseColWidth="10" defaultRowHeight="13.2" x14ac:dyDescent="0.25"/>
  <cols>
    <col min="1" max="1" width="7.5546875" bestFit="1" customWidth="1"/>
    <col min="2" max="2" width="18.33203125" bestFit="1" customWidth="1"/>
    <col min="3" max="3" width="40.33203125" bestFit="1" customWidth="1"/>
    <col min="4" max="4" width="24.33203125" bestFit="1" customWidth="1"/>
    <col min="5" max="5" width="24.33203125" customWidth="1"/>
    <col min="6" max="6" width="6.109375" bestFit="1" customWidth="1"/>
    <col min="7" max="7" width="13.33203125" bestFit="1" customWidth="1"/>
    <col min="8" max="8" width="9" bestFit="1" customWidth="1"/>
    <col min="9" max="9" width="10.109375" bestFit="1" customWidth="1"/>
    <col min="10" max="10" width="10.33203125" bestFit="1" customWidth="1"/>
    <col min="11" max="11" width="13.109375" bestFit="1" customWidth="1"/>
    <col min="12" max="12" width="15.332031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2750</v>
      </c>
      <c r="B3" s="13" t="s">
        <v>2751</v>
      </c>
      <c r="C3" s="13" t="s">
        <v>2752</v>
      </c>
      <c r="D3" s="13" t="s">
        <v>770</v>
      </c>
      <c r="E3" s="51" t="s">
        <v>8651</v>
      </c>
      <c r="F3" s="13" t="s">
        <v>15</v>
      </c>
      <c r="G3" s="47">
        <v>12000</v>
      </c>
      <c r="H3" s="13"/>
      <c r="I3" s="13" t="s">
        <v>32</v>
      </c>
      <c r="J3" s="13" t="s">
        <v>32</v>
      </c>
      <c r="K3" s="13" t="s">
        <v>2737</v>
      </c>
      <c r="L3" s="13" t="s">
        <v>351</v>
      </c>
    </row>
    <row r="4" spans="1:12" ht="13.8" x14ac:dyDescent="0.3">
      <c r="A4" s="12" t="s">
        <v>2753</v>
      </c>
      <c r="B4" s="13" t="s">
        <v>2754</v>
      </c>
      <c r="C4" s="13" t="s">
        <v>2755</v>
      </c>
      <c r="D4" s="13" t="s">
        <v>346</v>
      </c>
      <c r="E4" s="51" t="s">
        <v>8651</v>
      </c>
      <c r="F4" s="13" t="s">
        <v>15</v>
      </c>
      <c r="G4" s="47">
        <v>48000</v>
      </c>
      <c r="H4" s="13"/>
      <c r="I4" s="13" t="s">
        <v>32</v>
      </c>
      <c r="J4" s="13" t="s">
        <v>32</v>
      </c>
      <c r="K4" s="13" t="s">
        <v>2737</v>
      </c>
      <c r="L4" s="13" t="s">
        <v>351</v>
      </c>
    </row>
    <row r="5" spans="1:12" ht="13.8" x14ac:dyDescent="0.3">
      <c r="A5" s="12" t="s">
        <v>2756</v>
      </c>
      <c r="B5" s="13" t="s">
        <v>2757</v>
      </c>
      <c r="C5" s="13" t="s">
        <v>394</v>
      </c>
      <c r="D5" s="13" t="s">
        <v>346</v>
      </c>
      <c r="E5" s="51" t="s">
        <v>8651</v>
      </c>
      <c r="F5" s="13" t="s">
        <v>15</v>
      </c>
      <c r="G5" s="47">
        <v>2400</v>
      </c>
      <c r="H5" s="13"/>
      <c r="I5" s="13" t="s">
        <v>32</v>
      </c>
      <c r="J5" s="13" t="s">
        <v>32</v>
      </c>
      <c r="K5" s="13" t="s">
        <v>2737</v>
      </c>
      <c r="L5" s="13" t="s">
        <v>351</v>
      </c>
    </row>
    <row r="6" spans="1:12" ht="13.8" x14ac:dyDescent="0.3">
      <c r="A6" s="12" t="s">
        <v>2762</v>
      </c>
      <c r="B6" s="13" t="s">
        <v>2763</v>
      </c>
      <c r="C6" s="13" t="s">
        <v>2764</v>
      </c>
      <c r="D6" s="13" t="s">
        <v>346</v>
      </c>
      <c r="E6" s="51" t="s">
        <v>8651</v>
      </c>
      <c r="F6" s="13" t="s">
        <v>15</v>
      </c>
      <c r="G6" s="47">
        <v>2880</v>
      </c>
      <c r="H6" s="13"/>
      <c r="I6" s="13" t="s">
        <v>32</v>
      </c>
      <c r="J6" s="13" t="s">
        <v>32</v>
      </c>
      <c r="K6" s="13" t="s">
        <v>2737</v>
      </c>
      <c r="L6" s="13" t="s">
        <v>351</v>
      </c>
    </row>
    <row r="7" spans="1:12" ht="13.8" x14ac:dyDescent="0.3">
      <c r="A7" s="12" t="s">
        <v>2773</v>
      </c>
      <c r="B7" s="13" t="s">
        <v>2774</v>
      </c>
      <c r="C7" s="13" t="s">
        <v>2775</v>
      </c>
      <c r="D7" s="13" t="s">
        <v>346</v>
      </c>
      <c r="E7" s="51" t="s">
        <v>8651</v>
      </c>
      <c r="F7" s="13" t="s">
        <v>15</v>
      </c>
      <c r="G7" s="47">
        <v>30800</v>
      </c>
      <c r="H7" s="13"/>
      <c r="I7" s="13" t="s">
        <v>32</v>
      </c>
      <c r="J7" s="13" t="s">
        <v>32</v>
      </c>
      <c r="K7" s="13" t="s">
        <v>2737</v>
      </c>
      <c r="L7" s="13" t="s">
        <v>351</v>
      </c>
    </row>
    <row r="9" spans="1:12" x14ac:dyDescent="0.25">
      <c r="G9" s="48">
        <f>SUM(G3:G8)</f>
        <v>96080</v>
      </c>
    </row>
    <row r="10" spans="1:12" ht="15.6" x14ac:dyDescent="0.3">
      <c r="A10" s="190" t="s">
        <v>8691</v>
      </c>
      <c r="B10" s="190"/>
    </row>
    <row r="11" spans="1:12" ht="13.8" x14ac:dyDescent="0.3">
      <c r="A11" s="31" t="s">
        <v>0</v>
      </c>
      <c r="B11" s="32" t="s">
        <v>1</v>
      </c>
      <c r="C11" s="32" t="s">
        <v>2</v>
      </c>
      <c r="D11" s="32" t="s">
        <v>3</v>
      </c>
      <c r="E11" s="32" t="s">
        <v>8643</v>
      </c>
      <c r="F11" s="32" t="s">
        <v>4</v>
      </c>
      <c r="G11" s="32" t="s">
        <v>8515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</row>
    <row r="12" spans="1:12" ht="13.8" x14ac:dyDescent="0.3">
      <c r="A12" s="12" t="s">
        <v>2734</v>
      </c>
      <c r="B12" s="13" t="s">
        <v>2735</v>
      </c>
      <c r="C12" s="13" t="s">
        <v>2736</v>
      </c>
      <c r="D12" s="13" t="s">
        <v>1124</v>
      </c>
      <c r="E12" s="60" t="s">
        <v>8652</v>
      </c>
      <c r="F12" s="13" t="s">
        <v>15</v>
      </c>
      <c r="G12" s="47">
        <v>7410</v>
      </c>
      <c r="H12" s="13"/>
      <c r="I12" s="13" t="s">
        <v>32</v>
      </c>
      <c r="J12" s="13" t="s">
        <v>32</v>
      </c>
      <c r="K12" s="13" t="s">
        <v>2737</v>
      </c>
      <c r="L12" s="13" t="s">
        <v>2737</v>
      </c>
    </row>
    <row r="13" spans="1:12" ht="13.8" x14ac:dyDescent="0.3">
      <c r="A13" s="12" t="s">
        <v>2738</v>
      </c>
      <c r="B13" s="13" t="s">
        <v>2739</v>
      </c>
      <c r="C13" s="13" t="s">
        <v>2740</v>
      </c>
      <c r="D13" s="13" t="s">
        <v>1124</v>
      </c>
      <c r="E13" s="60" t="s">
        <v>8652</v>
      </c>
      <c r="F13" s="13" t="s">
        <v>15</v>
      </c>
      <c r="G13" s="47">
        <v>11045</v>
      </c>
      <c r="H13" s="13"/>
      <c r="I13" s="13" t="s">
        <v>32</v>
      </c>
      <c r="J13" s="13" t="s">
        <v>32</v>
      </c>
      <c r="K13" s="13" t="s">
        <v>2737</v>
      </c>
      <c r="L13" s="13" t="s">
        <v>2737</v>
      </c>
    </row>
    <row r="14" spans="1:12" ht="13.8" x14ac:dyDescent="0.3">
      <c r="A14" s="12" t="s">
        <v>2741</v>
      </c>
      <c r="B14" s="13" t="s">
        <v>2742</v>
      </c>
      <c r="C14" s="13" t="s">
        <v>2743</v>
      </c>
      <c r="D14" s="13" t="s">
        <v>1124</v>
      </c>
      <c r="E14" s="60" t="s">
        <v>8652</v>
      </c>
      <c r="F14" s="13" t="s">
        <v>15</v>
      </c>
      <c r="G14" s="47">
        <v>14148</v>
      </c>
      <c r="H14" s="13"/>
      <c r="I14" s="13" t="s">
        <v>32</v>
      </c>
      <c r="J14" s="13" t="s">
        <v>32</v>
      </c>
      <c r="K14" s="13" t="s">
        <v>2737</v>
      </c>
      <c r="L14" s="13" t="s">
        <v>2737</v>
      </c>
    </row>
    <row r="15" spans="1:12" ht="13.8" x14ac:dyDescent="0.3">
      <c r="A15" s="12" t="s">
        <v>2744</v>
      </c>
      <c r="B15" s="13" t="s">
        <v>2745</v>
      </c>
      <c r="C15" s="13" t="s">
        <v>2746</v>
      </c>
      <c r="D15" s="13" t="s">
        <v>787</v>
      </c>
      <c r="E15" s="60" t="s">
        <v>8652</v>
      </c>
      <c r="F15" s="13" t="s">
        <v>15</v>
      </c>
      <c r="G15" s="47">
        <v>53720.45</v>
      </c>
      <c r="H15" s="13"/>
      <c r="I15" s="13" t="s">
        <v>2747</v>
      </c>
      <c r="J15" s="13" t="s">
        <v>32</v>
      </c>
      <c r="K15" s="13" t="s">
        <v>2737</v>
      </c>
      <c r="L15" s="13" t="s">
        <v>2737</v>
      </c>
    </row>
    <row r="16" spans="1:12" ht="13.8" x14ac:dyDescent="0.3">
      <c r="A16" s="12" t="s">
        <v>2748</v>
      </c>
      <c r="B16" s="13" t="s">
        <v>2749</v>
      </c>
      <c r="C16" s="13" t="s">
        <v>2746</v>
      </c>
      <c r="D16" s="13" t="s">
        <v>787</v>
      </c>
      <c r="E16" s="60" t="s">
        <v>8652</v>
      </c>
      <c r="F16" s="13" t="s">
        <v>15</v>
      </c>
      <c r="G16" s="47">
        <v>53720.45</v>
      </c>
      <c r="H16" s="13"/>
      <c r="I16" s="13" t="s">
        <v>2747</v>
      </c>
      <c r="J16" s="13" t="s">
        <v>32</v>
      </c>
      <c r="K16" s="13" t="s">
        <v>2737</v>
      </c>
      <c r="L16" s="13" t="s">
        <v>2737</v>
      </c>
    </row>
    <row r="17" spans="1:12" ht="13.8" x14ac:dyDescent="0.3">
      <c r="A17" s="12" t="s">
        <v>2758</v>
      </c>
      <c r="B17" s="13" t="s">
        <v>2759</v>
      </c>
      <c r="C17" s="13" t="s">
        <v>2760</v>
      </c>
      <c r="D17" s="13" t="s">
        <v>2761</v>
      </c>
      <c r="E17" s="60" t="s">
        <v>8652</v>
      </c>
      <c r="F17" s="13" t="s">
        <v>15</v>
      </c>
      <c r="G17" s="47">
        <v>5268.36</v>
      </c>
      <c r="H17" s="13"/>
      <c r="I17" s="13" t="s">
        <v>32</v>
      </c>
      <c r="J17" s="13" t="s">
        <v>32</v>
      </c>
      <c r="K17" s="13" t="s">
        <v>2737</v>
      </c>
      <c r="L17" s="13" t="s">
        <v>2737</v>
      </c>
    </row>
    <row r="18" spans="1:12" ht="13.8" x14ac:dyDescent="0.3">
      <c r="A18" s="12" t="s">
        <v>2765</v>
      </c>
      <c r="B18" s="13" t="s">
        <v>2766</v>
      </c>
      <c r="C18" s="13" t="s">
        <v>2767</v>
      </c>
      <c r="D18" s="13" t="s">
        <v>1572</v>
      </c>
      <c r="E18" s="60" t="s">
        <v>8652</v>
      </c>
      <c r="F18" s="13" t="s">
        <v>15</v>
      </c>
      <c r="G18" s="47">
        <v>44893.52</v>
      </c>
      <c r="H18" s="12">
        <v>87700485</v>
      </c>
      <c r="I18" s="13" t="s">
        <v>2768</v>
      </c>
      <c r="J18" s="13" t="s">
        <v>2769</v>
      </c>
      <c r="K18" s="13" t="s">
        <v>2737</v>
      </c>
      <c r="L18" s="13" t="s">
        <v>2737</v>
      </c>
    </row>
    <row r="19" spans="1:12" ht="13.8" x14ac:dyDescent="0.3">
      <c r="A19" s="12" t="s">
        <v>2770</v>
      </c>
      <c r="B19" s="13" t="s">
        <v>2771</v>
      </c>
      <c r="C19" s="13" t="s">
        <v>2772</v>
      </c>
      <c r="D19" s="13" t="s">
        <v>801</v>
      </c>
      <c r="E19" s="51" t="s">
        <v>8653</v>
      </c>
      <c r="F19" s="13" t="s">
        <v>15</v>
      </c>
      <c r="G19" s="47">
        <v>3826.22</v>
      </c>
      <c r="H19" s="13"/>
      <c r="I19" s="13" t="s">
        <v>32</v>
      </c>
      <c r="J19" s="13" t="s">
        <v>32</v>
      </c>
      <c r="K19" s="13" t="s">
        <v>2737</v>
      </c>
      <c r="L19" s="13" t="s">
        <v>2737</v>
      </c>
    </row>
    <row r="20" spans="1:12" ht="13.8" x14ac:dyDescent="0.3">
      <c r="A20" s="12" t="s">
        <v>2776</v>
      </c>
      <c r="B20" s="13" t="s">
        <v>2777</v>
      </c>
      <c r="C20" s="13" t="s">
        <v>2778</v>
      </c>
      <c r="D20" s="13" t="s">
        <v>492</v>
      </c>
      <c r="E20" s="60" t="s">
        <v>8652</v>
      </c>
      <c r="F20" s="13" t="s">
        <v>15</v>
      </c>
      <c r="G20" s="47">
        <v>12000</v>
      </c>
      <c r="H20" s="13"/>
      <c r="I20" s="13" t="s">
        <v>2004</v>
      </c>
      <c r="J20" s="13" t="s">
        <v>32</v>
      </c>
      <c r="K20" s="13" t="s">
        <v>2737</v>
      </c>
      <c r="L20" s="13" t="s">
        <v>2737</v>
      </c>
    </row>
    <row r="21" spans="1:12" ht="13.8" x14ac:dyDescent="0.3">
      <c r="A21" s="12" t="s">
        <v>2779</v>
      </c>
      <c r="B21" s="13" t="s">
        <v>2780</v>
      </c>
      <c r="C21" s="13" t="s">
        <v>2781</v>
      </c>
      <c r="D21" s="13" t="s">
        <v>339</v>
      </c>
      <c r="E21" s="60" t="s">
        <v>8652</v>
      </c>
      <c r="F21" s="13" t="s">
        <v>15</v>
      </c>
      <c r="G21" s="47">
        <v>1500</v>
      </c>
      <c r="H21" s="13"/>
      <c r="I21" s="13" t="s">
        <v>32</v>
      </c>
      <c r="J21" s="13" t="s">
        <v>32</v>
      </c>
      <c r="K21" s="13" t="s">
        <v>2737</v>
      </c>
      <c r="L21" s="13" t="s">
        <v>2737</v>
      </c>
    </row>
    <row r="22" spans="1:12" ht="13.8" x14ac:dyDescent="0.3">
      <c r="A22" s="12" t="s">
        <v>2782</v>
      </c>
      <c r="B22" s="13" t="s">
        <v>2783</v>
      </c>
      <c r="C22" s="13" t="s">
        <v>2781</v>
      </c>
      <c r="D22" s="13" t="s">
        <v>339</v>
      </c>
      <c r="E22" s="60" t="s">
        <v>8652</v>
      </c>
      <c r="F22" s="13" t="s">
        <v>15</v>
      </c>
      <c r="G22" s="47">
        <v>1500</v>
      </c>
      <c r="H22" s="13"/>
      <c r="I22" s="13" t="s">
        <v>32</v>
      </c>
      <c r="J22" s="13" t="s">
        <v>32</v>
      </c>
      <c r="K22" s="13" t="s">
        <v>2737</v>
      </c>
      <c r="L22" s="13" t="s">
        <v>2737</v>
      </c>
    </row>
    <row r="23" spans="1:12" ht="13.8" x14ac:dyDescent="0.3">
      <c r="A23" s="12" t="s">
        <v>2784</v>
      </c>
      <c r="B23" s="13" t="s">
        <v>2785</v>
      </c>
      <c r="C23" s="13" t="s">
        <v>2786</v>
      </c>
      <c r="D23" s="13" t="s">
        <v>339</v>
      </c>
      <c r="E23" s="60" t="s">
        <v>8652</v>
      </c>
      <c r="F23" s="13" t="s">
        <v>15</v>
      </c>
      <c r="G23" s="47">
        <v>1500</v>
      </c>
      <c r="H23" s="13"/>
      <c r="I23" s="13" t="s">
        <v>32</v>
      </c>
      <c r="J23" s="13" t="s">
        <v>32</v>
      </c>
      <c r="K23" s="13" t="s">
        <v>2737</v>
      </c>
      <c r="L23" s="13" t="s">
        <v>2737</v>
      </c>
    </row>
    <row r="24" spans="1:12" ht="13.8" x14ac:dyDescent="0.3">
      <c r="A24" s="12" t="s">
        <v>2787</v>
      </c>
      <c r="B24" s="13" t="s">
        <v>2788</v>
      </c>
      <c r="C24" s="13" t="s">
        <v>2786</v>
      </c>
      <c r="D24" s="13" t="s">
        <v>339</v>
      </c>
      <c r="E24" s="60" t="s">
        <v>8652</v>
      </c>
      <c r="F24" s="13" t="s">
        <v>15</v>
      </c>
      <c r="G24" s="47">
        <v>1500</v>
      </c>
      <c r="H24" s="13"/>
      <c r="I24" s="13" t="s">
        <v>32</v>
      </c>
      <c r="J24" s="13" t="s">
        <v>32</v>
      </c>
      <c r="K24" s="13" t="s">
        <v>2737</v>
      </c>
      <c r="L24" s="13" t="s">
        <v>2737</v>
      </c>
    </row>
    <row r="25" spans="1:12" x14ac:dyDescent="0.25">
      <c r="G25" s="48"/>
    </row>
    <row r="26" spans="1:12" ht="13.8" x14ac:dyDescent="0.3">
      <c r="D26" s="73" t="s">
        <v>8651</v>
      </c>
      <c r="E26" s="48">
        <v>212032</v>
      </c>
      <c r="G26" s="48">
        <f>SUBTOTAL(9,G12:G25)</f>
        <v>212031.99999999997</v>
      </c>
    </row>
    <row r="27" spans="1:12" ht="13.8" x14ac:dyDescent="0.3">
      <c r="D27" s="74" t="s">
        <v>8659</v>
      </c>
      <c r="E27" s="48">
        <v>208205.78</v>
      </c>
      <c r="G27" s="48"/>
    </row>
  </sheetData>
  <autoFilter ref="A11:L24" xr:uid="{00000000-0009-0000-0000-000013000000}"/>
  <mergeCells count="2">
    <mergeCell ref="A10:B10"/>
    <mergeCell ref="A1:B1"/>
  </mergeCells>
  <conditionalFormatting sqref="B11">
    <cfRule type="duplicateValues" dxfId="195" priority="9"/>
  </conditionalFormatting>
  <conditionalFormatting sqref="B11:B24">
    <cfRule type="duplicateValues" dxfId="194" priority="10"/>
  </conditionalFormatting>
  <conditionalFormatting sqref="B12:B24">
    <cfRule type="duplicateValues" dxfId="193" priority="6"/>
    <cfRule type="duplicateValues" dxfId="192" priority="7"/>
  </conditionalFormatting>
  <conditionalFormatting sqref="B12:B24">
    <cfRule type="duplicateValues" dxfId="191" priority="8"/>
  </conditionalFormatting>
  <conditionalFormatting sqref="B2">
    <cfRule type="duplicateValues" dxfId="190" priority="4"/>
  </conditionalFormatting>
  <conditionalFormatting sqref="B2:B7">
    <cfRule type="duplicateValues" dxfId="189" priority="5"/>
  </conditionalFormatting>
  <conditionalFormatting sqref="B3:B7">
    <cfRule type="duplicateValues" dxfId="188" priority="2"/>
    <cfRule type="duplicateValues" dxfId="187" priority="3"/>
  </conditionalFormatting>
  <conditionalFormatting sqref="B3:B7">
    <cfRule type="duplicateValues" dxfId="18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9"/>
  <sheetViews>
    <sheetView topLeftCell="E14" workbookViewId="0">
      <selection activeCell="E29" sqref="E29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4" width="47" style="10" customWidth="1"/>
    <col min="5" max="5" width="21.33203125" style="10" customWidth="1"/>
    <col min="6" max="6" width="8.44140625" bestFit="1" customWidth="1"/>
    <col min="7" max="7" width="15.5546875" bestFit="1" customWidth="1"/>
    <col min="8" max="8" width="12.44140625" bestFit="1" customWidth="1"/>
    <col min="9" max="9" width="8" bestFit="1" customWidth="1"/>
    <col min="10" max="10" width="9.33203125" bestFit="1" customWidth="1"/>
    <col min="11" max="11" width="26.88671875" bestFit="1" customWidth="1"/>
    <col min="12" max="12" width="56.10937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6790</v>
      </c>
      <c r="B3" s="13" t="s">
        <v>6791</v>
      </c>
      <c r="C3" s="13" t="s">
        <v>1104</v>
      </c>
      <c r="D3" s="13" t="s">
        <v>346</v>
      </c>
      <c r="E3" s="51" t="s">
        <v>8651</v>
      </c>
      <c r="F3" s="13" t="s">
        <v>15</v>
      </c>
      <c r="G3" s="47">
        <v>2500</v>
      </c>
      <c r="H3" s="13"/>
      <c r="I3" s="13" t="s">
        <v>32</v>
      </c>
      <c r="J3" s="13" t="s">
        <v>32</v>
      </c>
      <c r="K3" s="13" t="s">
        <v>6792</v>
      </c>
      <c r="L3" s="13" t="s">
        <v>351</v>
      </c>
    </row>
    <row r="4" spans="1:12" ht="13.8" x14ac:dyDescent="0.3">
      <c r="A4" s="12" t="s">
        <v>6802</v>
      </c>
      <c r="B4" s="13" t="s">
        <v>6803</v>
      </c>
      <c r="C4" s="13" t="s">
        <v>2752</v>
      </c>
      <c r="D4" s="13" t="s">
        <v>770</v>
      </c>
      <c r="E4" s="51" t="s">
        <v>8651</v>
      </c>
      <c r="F4" s="13" t="s">
        <v>15</v>
      </c>
      <c r="G4" s="47">
        <v>19800</v>
      </c>
      <c r="H4" s="13"/>
      <c r="I4" s="13" t="s">
        <v>32</v>
      </c>
      <c r="J4" s="13" t="s">
        <v>32</v>
      </c>
      <c r="K4" s="13" t="s">
        <v>6792</v>
      </c>
      <c r="L4" s="13" t="s">
        <v>351</v>
      </c>
    </row>
    <row r="5" spans="1:12" ht="13.8" x14ac:dyDescent="0.3">
      <c r="A5" s="12" t="s">
        <v>6804</v>
      </c>
      <c r="B5" s="13" t="s">
        <v>6805</v>
      </c>
      <c r="C5" s="13" t="s">
        <v>5078</v>
      </c>
      <c r="D5" s="13" t="s">
        <v>770</v>
      </c>
      <c r="E5" s="51" t="s">
        <v>8651</v>
      </c>
      <c r="F5" s="13" t="s">
        <v>15</v>
      </c>
      <c r="G5" s="47">
        <v>15400</v>
      </c>
      <c r="H5" s="13"/>
      <c r="I5" s="13" t="s">
        <v>32</v>
      </c>
      <c r="J5" s="13" t="s">
        <v>32</v>
      </c>
      <c r="K5" s="13" t="s">
        <v>6792</v>
      </c>
      <c r="L5" s="13" t="s">
        <v>351</v>
      </c>
    </row>
    <row r="6" spans="1:12" ht="13.8" x14ac:dyDescent="0.3">
      <c r="A6" s="12" t="s">
        <v>6808</v>
      </c>
      <c r="B6" s="13" t="s">
        <v>6809</v>
      </c>
      <c r="C6" s="13" t="s">
        <v>6810</v>
      </c>
      <c r="D6" s="13" t="s">
        <v>346</v>
      </c>
      <c r="E6" s="51" t="s">
        <v>8651</v>
      </c>
      <c r="F6" s="13" t="s">
        <v>15</v>
      </c>
      <c r="G6" s="47">
        <v>1400</v>
      </c>
      <c r="H6" s="13"/>
      <c r="I6" s="13" t="s">
        <v>32</v>
      </c>
      <c r="J6" s="13" t="s">
        <v>32</v>
      </c>
      <c r="K6" s="13" t="s">
        <v>6792</v>
      </c>
      <c r="L6" s="13" t="s">
        <v>351</v>
      </c>
    </row>
    <row r="8" spans="1:12" x14ac:dyDescent="0.25">
      <c r="G8" s="48">
        <f>SUM(G3:G7)</f>
        <v>39100</v>
      </c>
    </row>
    <row r="9" spans="1:12" ht="15.6" x14ac:dyDescent="0.3">
      <c r="A9" s="190" t="s">
        <v>8691</v>
      </c>
      <c r="B9" s="190"/>
    </row>
    <row r="10" spans="1:12" ht="13.8" x14ac:dyDescent="0.3">
      <c r="A10" s="31" t="s">
        <v>0</v>
      </c>
      <c r="B10" s="32" t="s">
        <v>1</v>
      </c>
      <c r="C10" s="33" t="s">
        <v>2</v>
      </c>
      <c r="D10" s="33" t="s">
        <v>3</v>
      </c>
      <c r="E10" s="33" t="s">
        <v>8643</v>
      </c>
      <c r="F10" s="32" t="s">
        <v>4</v>
      </c>
      <c r="G10" s="32" t="s">
        <v>8515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</row>
    <row r="11" spans="1:12" ht="27.6" x14ac:dyDescent="0.3">
      <c r="A11" s="12" t="s">
        <v>6793</v>
      </c>
      <c r="B11" s="13" t="s">
        <v>6794</v>
      </c>
      <c r="C11" s="14" t="s">
        <v>6795</v>
      </c>
      <c r="D11" s="14" t="s">
        <v>455</v>
      </c>
      <c r="E11" s="54" t="s">
        <v>8652</v>
      </c>
      <c r="F11" s="13" t="s">
        <v>15</v>
      </c>
      <c r="G11" s="47">
        <v>4321.71</v>
      </c>
      <c r="H11" s="13"/>
      <c r="I11" s="13" t="s">
        <v>32</v>
      </c>
      <c r="J11" s="13" t="s">
        <v>32</v>
      </c>
      <c r="K11" s="13" t="s">
        <v>6792</v>
      </c>
      <c r="L11" s="13" t="s">
        <v>6796</v>
      </c>
    </row>
    <row r="12" spans="1:12" ht="27.6" x14ac:dyDescent="0.3">
      <c r="A12" s="12" t="s">
        <v>6797</v>
      </c>
      <c r="B12" s="13" t="s">
        <v>6798</v>
      </c>
      <c r="C12" s="14" t="s">
        <v>5757</v>
      </c>
      <c r="D12" s="14" t="s">
        <v>787</v>
      </c>
      <c r="E12" s="54" t="s">
        <v>8652</v>
      </c>
      <c r="F12" s="13" t="s">
        <v>15</v>
      </c>
      <c r="G12" s="47">
        <v>6832.46</v>
      </c>
      <c r="H12" s="13" t="s">
        <v>6799</v>
      </c>
      <c r="I12" s="13" t="s">
        <v>1341</v>
      </c>
      <c r="J12" s="13" t="s">
        <v>32</v>
      </c>
      <c r="K12" s="13" t="s">
        <v>6792</v>
      </c>
      <c r="L12" s="13" t="s">
        <v>6796</v>
      </c>
    </row>
    <row r="13" spans="1:12" ht="27.6" x14ac:dyDescent="0.3">
      <c r="A13" s="12" t="s">
        <v>6800</v>
      </c>
      <c r="B13" s="13" t="s">
        <v>6801</v>
      </c>
      <c r="C13" s="14" t="s">
        <v>5757</v>
      </c>
      <c r="D13" s="14" t="s">
        <v>787</v>
      </c>
      <c r="E13" s="54" t="s">
        <v>8652</v>
      </c>
      <c r="F13" s="13" t="s">
        <v>15</v>
      </c>
      <c r="G13" s="47">
        <v>6832.46</v>
      </c>
      <c r="H13" s="13"/>
      <c r="I13" s="13" t="s">
        <v>1341</v>
      </c>
      <c r="J13" s="13" t="s">
        <v>32</v>
      </c>
      <c r="K13" s="13" t="s">
        <v>6792</v>
      </c>
      <c r="L13" s="13" t="s">
        <v>6796</v>
      </c>
    </row>
    <row r="14" spans="1:12" ht="13.8" x14ac:dyDescent="0.3">
      <c r="A14" s="12" t="s">
        <v>6806</v>
      </c>
      <c r="B14" s="13" t="s">
        <v>6807</v>
      </c>
      <c r="C14" s="14" t="s">
        <v>4154</v>
      </c>
      <c r="D14" s="14" t="s">
        <v>4155</v>
      </c>
      <c r="E14" s="56" t="s">
        <v>8653</v>
      </c>
      <c r="F14" s="13" t="s">
        <v>15</v>
      </c>
      <c r="G14" s="47">
        <v>303.56</v>
      </c>
      <c r="H14" s="13"/>
      <c r="I14" s="13" t="s">
        <v>32</v>
      </c>
      <c r="J14" s="13" t="s">
        <v>32</v>
      </c>
      <c r="K14" s="13" t="s">
        <v>6792</v>
      </c>
      <c r="L14" s="13" t="s">
        <v>6796</v>
      </c>
    </row>
    <row r="15" spans="1:12" ht="13.8" x14ac:dyDescent="0.3">
      <c r="A15" s="12" t="s">
        <v>6811</v>
      </c>
      <c r="B15" s="13" t="s">
        <v>6812</v>
      </c>
      <c r="C15" s="14" t="s">
        <v>6813</v>
      </c>
      <c r="D15" s="14" t="s">
        <v>266</v>
      </c>
      <c r="E15" s="56" t="s">
        <v>8653</v>
      </c>
      <c r="F15" s="13" t="s">
        <v>15</v>
      </c>
      <c r="G15" s="47">
        <v>251.62</v>
      </c>
      <c r="H15" s="13"/>
      <c r="I15" s="13" t="s">
        <v>32</v>
      </c>
      <c r="J15" s="13" t="s">
        <v>32</v>
      </c>
      <c r="K15" s="13" t="s">
        <v>6792</v>
      </c>
      <c r="L15" s="13" t="s">
        <v>6796</v>
      </c>
    </row>
    <row r="16" spans="1:12" ht="13.8" x14ac:dyDescent="0.3">
      <c r="A16" s="12" t="s">
        <v>6814</v>
      </c>
      <c r="B16" s="13" t="s">
        <v>6815</v>
      </c>
      <c r="C16" s="14" t="s">
        <v>6816</v>
      </c>
      <c r="D16" s="14" t="s">
        <v>677</v>
      </c>
      <c r="E16" s="56" t="s">
        <v>8653</v>
      </c>
      <c r="F16" s="13" t="s">
        <v>15</v>
      </c>
      <c r="G16" s="47">
        <v>323.79000000000002</v>
      </c>
      <c r="H16" s="13"/>
      <c r="I16" s="13" t="s">
        <v>32</v>
      </c>
      <c r="J16" s="13" t="s">
        <v>32</v>
      </c>
      <c r="K16" s="13" t="s">
        <v>6792</v>
      </c>
      <c r="L16" s="13" t="s">
        <v>6796</v>
      </c>
    </row>
    <row r="17" spans="1:12" ht="27.6" x14ac:dyDescent="0.3">
      <c r="A17" s="12" t="s">
        <v>6817</v>
      </c>
      <c r="B17" s="13" t="s">
        <v>6818</v>
      </c>
      <c r="C17" s="14" t="s">
        <v>4939</v>
      </c>
      <c r="D17" s="14" t="s">
        <v>409</v>
      </c>
      <c r="E17" s="54" t="s">
        <v>8652</v>
      </c>
      <c r="F17" s="13" t="s">
        <v>15</v>
      </c>
      <c r="G17" s="47">
        <v>2500</v>
      </c>
      <c r="H17" s="13"/>
      <c r="I17" s="13" t="s">
        <v>32</v>
      </c>
      <c r="J17" s="13" t="s">
        <v>32</v>
      </c>
      <c r="K17" s="13" t="s">
        <v>6792</v>
      </c>
      <c r="L17" s="13" t="s">
        <v>6796</v>
      </c>
    </row>
    <row r="18" spans="1:12" ht="27.6" x14ac:dyDescent="0.3">
      <c r="A18" s="12" t="s">
        <v>6819</v>
      </c>
      <c r="B18" s="13" t="s">
        <v>6820</v>
      </c>
      <c r="C18" s="14" t="s">
        <v>4939</v>
      </c>
      <c r="D18" s="14" t="s">
        <v>409</v>
      </c>
      <c r="E18" s="54" t="s">
        <v>8652</v>
      </c>
      <c r="F18" s="13" t="s">
        <v>15</v>
      </c>
      <c r="G18" s="47">
        <v>2500</v>
      </c>
      <c r="H18" s="13"/>
      <c r="I18" s="13" t="s">
        <v>32</v>
      </c>
      <c r="J18" s="13" t="s">
        <v>32</v>
      </c>
      <c r="K18" s="13" t="s">
        <v>6792</v>
      </c>
      <c r="L18" s="13" t="s">
        <v>6796</v>
      </c>
    </row>
    <row r="19" spans="1:12" ht="27.6" x14ac:dyDescent="0.3">
      <c r="A19" s="12" t="s">
        <v>6821</v>
      </c>
      <c r="B19" s="13" t="s">
        <v>6822</v>
      </c>
      <c r="C19" s="14" t="s">
        <v>4939</v>
      </c>
      <c r="D19" s="14" t="s">
        <v>409</v>
      </c>
      <c r="E19" s="54" t="s">
        <v>8652</v>
      </c>
      <c r="F19" s="13" t="s">
        <v>15</v>
      </c>
      <c r="G19" s="47">
        <v>2500</v>
      </c>
      <c r="H19" s="13"/>
      <c r="I19" s="13" t="s">
        <v>32</v>
      </c>
      <c r="J19" s="13" t="s">
        <v>32</v>
      </c>
      <c r="K19" s="13" t="s">
        <v>6792</v>
      </c>
      <c r="L19" s="13" t="s">
        <v>6796</v>
      </c>
    </row>
    <row r="20" spans="1:12" ht="27.6" x14ac:dyDescent="0.3">
      <c r="A20" s="12" t="s">
        <v>6823</v>
      </c>
      <c r="B20" s="13" t="s">
        <v>6824</v>
      </c>
      <c r="C20" s="14" t="s">
        <v>5954</v>
      </c>
      <c r="D20" s="14" t="s">
        <v>339</v>
      </c>
      <c r="E20" s="54" t="s">
        <v>8652</v>
      </c>
      <c r="F20" s="13" t="s">
        <v>15</v>
      </c>
      <c r="G20" s="47">
        <v>600</v>
      </c>
      <c r="H20" s="13"/>
      <c r="I20" s="13" t="s">
        <v>32</v>
      </c>
      <c r="J20" s="13" t="s">
        <v>32</v>
      </c>
      <c r="K20" s="13" t="s">
        <v>6792</v>
      </c>
      <c r="L20" s="13" t="s">
        <v>6796</v>
      </c>
    </row>
    <row r="21" spans="1:12" ht="27.6" x14ac:dyDescent="0.3">
      <c r="A21" s="12" t="s">
        <v>6825</v>
      </c>
      <c r="B21" s="13" t="s">
        <v>6826</v>
      </c>
      <c r="C21" s="14" t="s">
        <v>6827</v>
      </c>
      <c r="D21" s="14" t="s">
        <v>339</v>
      </c>
      <c r="E21" s="54" t="s">
        <v>8652</v>
      </c>
      <c r="F21" s="13" t="s">
        <v>15</v>
      </c>
      <c r="G21" s="47">
        <v>1500</v>
      </c>
      <c r="H21" s="13"/>
      <c r="I21" s="13" t="s">
        <v>32</v>
      </c>
      <c r="J21" s="13" t="s">
        <v>32</v>
      </c>
      <c r="K21" s="13" t="s">
        <v>6792</v>
      </c>
      <c r="L21" s="13" t="s">
        <v>6796</v>
      </c>
    </row>
    <row r="22" spans="1:12" ht="27.6" x14ac:dyDescent="0.3">
      <c r="A22" s="12" t="s">
        <v>6828</v>
      </c>
      <c r="B22" s="13" t="s">
        <v>6829</v>
      </c>
      <c r="C22" s="14" t="s">
        <v>6827</v>
      </c>
      <c r="D22" s="14" t="s">
        <v>339</v>
      </c>
      <c r="E22" s="54" t="s">
        <v>8652</v>
      </c>
      <c r="F22" s="13" t="s">
        <v>15</v>
      </c>
      <c r="G22" s="47">
        <v>1500</v>
      </c>
      <c r="H22" s="13"/>
      <c r="I22" s="13" t="s">
        <v>32</v>
      </c>
      <c r="J22" s="13" t="s">
        <v>32</v>
      </c>
      <c r="K22" s="13" t="s">
        <v>6792</v>
      </c>
      <c r="L22" s="13" t="s">
        <v>6796</v>
      </c>
    </row>
    <row r="23" spans="1:12" ht="27.6" x14ac:dyDescent="0.3">
      <c r="A23" s="12" t="s">
        <v>6830</v>
      </c>
      <c r="B23" s="13" t="s">
        <v>6831</v>
      </c>
      <c r="C23" s="14" t="s">
        <v>6832</v>
      </c>
      <c r="D23" s="14" t="s">
        <v>339</v>
      </c>
      <c r="E23" s="54" t="s">
        <v>8652</v>
      </c>
      <c r="F23" s="13" t="s">
        <v>15</v>
      </c>
      <c r="G23" s="47">
        <v>1500</v>
      </c>
      <c r="H23" s="13"/>
      <c r="I23" s="13" t="s">
        <v>32</v>
      </c>
      <c r="J23" s="13" t="s">
        <v>32</v>
      </c>
      <c r="K23" s="13" t="s">
        <v>6792</v>
      </c>
      <c r="L23" s="13" t="s">
        <v>6796</v>
      </c>
    </row>
    <row r="24" spans="1:12" ht="27.6" x14ac:dyDescent="0.3">
      <c r="A24" s="12" t="s">
        <v>6833</v>
      </c>
      <c r="B24" s="13" t="s">
        <v>6834</v>
      </c>
      <c r="C24" s="14" t="s">
        <v>6832</v>
      </c>
      <c r="D24" s="14" t="s">
        <v>339</v>
      </c>
      <c r="E24" s="54" t="s">
        <v>8652</v>
      </c>
      <c r="F24" s="13" t="s">
        <v>15</v>
      </c>
      <c r="G24" s="47">
        <v>1500</v>
      </c>
      <c r="H24" s="13"/>
      <c r="I24" s="13" t="s">
        <v>32</v>
      </c>
      <c r="J24" s="13" t="s">
        <v>32</v>
      </c>
      <c r="K24" s="13" t="s">
        <v>6792</v>
      </c>
      <c r="L24" s="13" t="s">
        <v>6796</v>
      </c>
    </row>
    <row r="25" spans="1:12" ht="13.8" x14ac:dyDescent="0.3">
      <c r="A25" s="26" t="s">
        <v>8208</v>
      </c>
      <c r="B25" s="27" t="s">
        <v>8209</v>
      </c>
      <c r="C25" s="28" t="s">
        <v>8210</v>
      </c>
      <c r="D25" s="28" t="s">
        <v>5419</v>
      </c>
      <c r="E25" s="56" t="s">
        <v>8653</v>
      </c>
      <c r="F25" s="27" t="s">
        <v>15</v>
      </c>
      <c r="G25" s="47">
        <v>300</v>
      </c>
      <c r="H25" s="27"/>
      <c r="I25" s="27" t="s">
        <v>8211</v>
      </c>
      <c r="J25" s="27" t="s">
        <v>8212</v>
      </c>
      <c r="K25" s="27" t="s">
        <v>8213</v>
      </c>
      <c r="L25" s="27" t="s">
        <v>6796</v>
      </c>
    </row>
    <row r="26" spans="1:12" ht="27.6" x14ac:dyDescent="0.3">
      <c r="A26" s="26" t="s">
        <v>8381</v>
      </c>
      <c r="B26" s="27" t="s">
        <v>8382</v>
      </c>
      <c r="C26" s="28" t="s">
        <v>8383</v>
      </c>
      <c r="D26" s="28" t="s">
        <v>8384</v>
      </c>
      <c r="E26" s="54" t="s">
        <v>8652</v>
      </c>
      <c r="F26" s="27" t="s">
        <v>15</v>
      </c>
      <c r="G26" s="47">
        <v>1300</v>
      </c>
      <c r="H26" s="27"/>
      <c r="I26" s="27" t="s">
        <v>1435</v>
      </c>
      <c r="J26" s="27" t="s">
        <v>2606</v>
      </c>
      <c r="K26" s="27" t="s">
        <v>8213</v>
      </c>
      <c r="L26" s="27" t="s">
        <v>6796</v>
      </c>
    </row>
    <row r="27" spans="1:12" x14ac:dyDescent="0.25">
      <c r="G27" s="48"/>
    </row>
    <row r="28" spans="1:12" x14ac:dyDescent="0.25">
      <c r="D28" s="58" t="s">
        <v>8651</v>
      </c>
      <c r="E28" s="53">
        <v>34565.599999999999</v>
      </c>
      <c r="G28" s="48">
        <f>SUBTOTAL(9,G11:G27)</f>
        <v>34565.600000000006</v>
      </c>
    </row>
    <row r="29" spans="1:12" x14ac:dyDescent="0.25">
      <c r="D29" s="59" t="s">
        <v>8659</v>
      </c>
      <c r="E29" s="53">
        <v>33386.629999999997</v>
      </c>
      <c r="G29" s="48"/>
    </row>
  </sheetData>
  <autoFilter ref="A10:L26" xr:uid="{00000000-0009-0000-0000-000014000000}"/>
  <mergeCells count="2">
    <mergeCell ref="A9:B9"/>
    <mergeCell ref="A1:B1"/>
  </mergeCells>
  <conditionalFormatting sqref="B10">
    <cfRule type="duplicateValues" dxfId="185" priority="7"/>
  </conditionalFormatting>
  <conditionalFormatting sqref="B10:B24">
    <cfRule type="duplicateValues" dxfId="184" priority="8"/>
  </conditionalFormatting>
  <conditionalFormatting sqref="B11:B24">
    <cfRule type="duplicateValues" dxfId="183" priority="6"/>
  </conditionalFormatting>
  <conditionalFormatting sqref="B25:B26">
    <cfRule type="duplicateValues" dxfId="182" priority="4"/>
  </conditionalFormatting>
  <conditionalFormatting sqref="B25:B26">
    <cfRule type="duplicateValues" dxfId="181" priority="5"/>
  </conditionalFormatting>
  <conditionalFormatting sqref="B2">
    <cfRule type="duplicateValues" dxfId="180" priority="2"/>
  </conditionalFormatting>
  <conditionalFormatting sqref="B2:B6">
    <cfRule type="duplicateValues" dxfId="179" priority="3"/>
  </conditionalFormatting>
  <conditionalFormatting sqref="B3:B6">
    <cfRule type="duplicateValues" dxfId="178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9"/>
  <sheetViews>
    <sheetView topLeftCell="D1" workbookViewId="0">
      <selection activeCell="F14" sqref="F14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3" width="43.5546875" bestFit="1" customWidth="1"/>
    <col min="4" max="4" width="30.33203125" bestFit="1" customWidth="1"/>
    <col min="5" max="5" width="19.33203125" bestFit="1" customWidth="1"/>
    <col min="6" max="6" width="8.44140625" bestFit="1" customWidth="1"/>
    <col min="7" max="7" width="15.5546875" bestFit="1" customWidth="1"/>
    <col min="8" max="8" width="7.33203125" bestFit="1" customWidth="1"/>
    <col min="9" max="9" width="8" bestFit="1" customWidth="1"/>
    <col min="10" max="10" width="9.33203125" bestFit="1" customWidth="1"/>
    <col min="11" max="11" width="19.6640625" bestFit="1" customWidth="1"/>
    <col min="12" max="12" width="59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3510</v>
      </c>
      <c r="B3" s="13" t="s">
        <v>3511</v>
      </c>
      <c r="C3" s="13" t="s">
        <v>477</v>
      </c>
      <c r="D3" s="13" t="s">
        <v>770</v>
      </c>
      <c r="E3" s="51" t="s">
        <v>8651</v>
      </c>
      <c r="F3" s="13" t="s">
        <v>15</v>
      </c>
      <c r="G3" s="47">
        <v>4725</v>
      </c>
      <c r="H3" s="13"/>
      <c r="I3" s="13" t="s">
        <v>32</v>
      </c>
      <c r="J3" s="13" t="s">
        <v>32</v>
      </c>
      <c r="K3" s="13" t="s">
        <v>3508</v>
      </c>
      <c r="L3" s="13" t="s">
        <v>351</v>
      </c>
    </row>
    <row r="4" spans="1:12" ht="13.8" x14ac:dyDescent="0.3">
      <c r="A4" s="12" t="s">
        <v>3512</v>
      </c>
      <c r="B4" s="13" t="s">
        <v>3513</v>
      </c>
      <c r="C4" s="13" t="s">
        <v>3514</v>
      </c>
      <c r="D4" s="13" t="s">
        <v>770</v>
      </c>
      <c r="E4" s="51" t="s">
        <v>8651</v>
      </c>
      <c r="F4" s="13" t="s">
        <v>15</v>
      </c>
      <c r="G4" s="47">
        <v>62300</v>
      </c>
      <c r="H4" s="13"/>
      <c r="I4" s="13" t="s">
        <v>32</v>
      </c>
      <c r="J4" s="13" t="s">
        <v>32</v>
      </c>
      <c r="K4" s="13" t="s">
        <v>3508</v>
      </c>
      <c r="L4" s="13" t="s">
        <v>351</v>
      </c>
    </row>
    <row r="6" spans="1:12" x14ac:dyDescent="0.25">
      <c r="G6" s="48">
        <f>SUM(G3:G5)</f>
        <v>67025</v>
      </c>
    </row>
    <row r="7" spans="1:12" ht="15.6" x14ac:dyDescent="0.3">
      <c r="A7" s="190" t="s">
        <v>8691</v>
      </c>
      <c r="B7" s="190"/>
    </row>
    <row r="8" spans="1:12" ht="13.8" x14ac:dyDescent="0.3">
      <c r="A8" s="31" t="s">
        <v>0</v>
      </c>
      <c r="B8" s="32" t="s">
        <v>1</v>
      </c>
      <c r="C8" s="32" t="s">
        <v>2</v>
      </c>
      <c r="D8" s="32" t="s">
        <v>3</v>
      </c>
      <c r="E8" s="32" t="s">
        <v>8643</v>
      </c>
      <c r="F8" s="32" t="s">
        <v>4</v>
      </c>
      <c r="G8" s="32" t="s">
        <v>8515</v>
      </c>
      <c r="H8" s="32" t="s">
        <v>5</v>
      </c>
      <c r="I8" s="32" t="s">
        <v>6</v>
      </c>
      <c r="J8" s="32" t="s">
        <v>7</v>
      </c>
      <c r="K8" s="32" t="s">
        <v>8</v>
      </c>
      <c r="L8" s="32" t="s">
        <v>9</v>
      </c>
    </row>
    <row r="9" spans="1:12" ht="27.6" x14ac:dyDescent="0.3">
      <c r="A9" s="12" t="s">
        <v>3504</v>
      </c>
      <c r="B9" s="13" t="s">
        <v>3505</v>
      </c>
      <c r="C9" s="13" t="s">
        <v>3506</v>
      </c>
      <c r="D9" s="13" t="s">
        <v>1180</v>
      </c>
      <c r="E9" s="54" t="s">
        <v>8652</v>
      </c>
      <c r="F9" s="13" t="s">
        <v>15</v>
      </c>
      <c r="G9" s="47">
        <v>3500</v>
      </c>
      <c r="H9" s="13"/>
      <c r="I9" s="13" t="s">
        <v>3507</v>
      </c>
      <c r="J9" s="13" t="s">
        <v>32</v>
      </c>
      <c r="K9" s="13" t="s">
        <v>3508</v>
      </c>
      <c r="L9" s="13" t="s">
        <v>3509</v>
      </c>
    </row>
    <row r="10" spans="1:12" ht="13.8" x14ac:dyDescent="0.3">
      <c r="A10" s="12" t="s">
        <v>3515</v>
      </c>
      <c r="B10" s="13" t="s">
        <v>3516</v>
      </c>
      <c r="C10" s="13" t="s">
        <v>265</v>
      </c>
      <c r="D10" s="13" t="s">
        <v>266</v>
      </c>
      <c r="E10" s="51" t="s">
        <v>8653</v>
      </c>
      <c r="F10" s="13" t="s">
        <v>15</v>
      </c>
      <c r="G10" s="47">
        <v>456.07</v>
      </c>
      <c r="H10" s="13"/>
      <c r="I10" s="13" t="s">
        <v>32</v>
      </c>
      <c r="J10" s="13" t="s">
        <v>32</v>
      </c>
      <c r="K10" s="13" t="s">
        <v>3508</v>
      </c>
      <c r="L10" s="13" t="s">
        <v>3509</v>
      </c>
    </row>
    <row r="11" spans="1:12" ht="27.6" x14ac:dyDescent="0.3">
      <c r="A11" s="26" t="s">
        <v>8197</v>
      </c>
      <c r="B11" s="27" t="s">
        <v>8198</v>
      </c>
      <c r="C11" s="27" t="s">
        <v>8199</v>
      </c>
      <c r="D11" s="27" t="s">
        <v>1180</v>
      </c>
      <c r="E11" s="70" t="s">
        <v>8652</v>
      </c>
      <c r="F11" s="27" t="s">
        <v>15</v>
      </c>
      <c r="G11" s="47">
        <v>3500</v>
      </c>
      <c r="H11" s="27"/>
      <c r="I11" s="27" t="s">
        <v>3507</v>
      </c>
      <c r="J11" s="27" t="s">
        <v>32</v>
      </c>
      <c r="K11" s="27" t="s">
        <v>8200</v>
      </c>
      <c r="L11" s="27" t="s">
        <v>8201</v>
      </c>
    </row>
    <row r="12" spans="1:12" ht="27.6" x14ac:dyDescent="0.3">
      <c r="A12" s="26" t="s">
        <v>8202</v>
      </c>
      <c r="B12" s="27" t="s">
        <v>8203</v>
      </c>
      <c r="C12" s="27" t="s">
        <v>8204</v>
      </c>
      <c r="D12" s="27" t="s">
        <v>1180</v>
      </c>
      <c r="E12" s="70" t="s">
        <v>8652</v>
      </c>
      <c r="F12" s="27" t="s">
        <v>15</v>
      </c>
      <c r="G12" s="47">
        <v>3500</v>
      </c>
      <c r="H12" s="27"/>
      <c r="I12" s="27" t="s">
        <v>3507</v>
      </c>
      <c r="J12" s="27" t="s">
        <v>32</v>
      </c>
      <c r="K12" s="27" t="s">
        <v>8200</v>
      </c>
      <c r="L12" s="27" t="s">
        <v>8201</v>
      </c>
    </row>
    <row r="13" spans="1:12" ht="27.6" x14ac:dyDescent="0.3">
      <c r="A13" s="26" t="s">
        <v>8249</v>
      </c>
      <c r="B13" s="27" t="s">
        <v>8250</v>
      </c>
      <c r="C13" s="27" t="s">
        <v>5757</v>
      </c>
      <c r="D13" s="27" t="s">
        <v>787</v>
      </c>
      <c r="E13" s="70" t="s">
        <v>8652</v>
      </c>
      <c r="F13" s="27" t="s">
        <v>15</v>
      </c>
      <c r="G13" s="47">
        <v>4000</v>
      </c>
      <c r="H13" s="27"/>
      <c r="I13" s="27" t="s">
        <v>1341</v>
      </c>
      <c r="J13" s="27" t="s">
        <v>32</v>
      </c>
      <c r="K13" s="27" t="s">
        <v>8200</v>
      </c>
      <c r="L13" s="27" t="s">
        <v>8201</v>
      </c>
    </row>
    <row r="14" spans="1:12" ht="27.6" x14ac:dyDescent="0.3">
      <c r="A14" s="26" t="s">
        <v>8251</v>
      </c>
      <c r="B14" s="27" t="s">
        <v>8252</v>
      </c>
      <c r="C14" s="27" t="s">
        <v>8253</v>
      </c>
      <c r="D14" s="27" t="s">
        <v>787</v>
      </c>
      <c r="E14" s="70" t="s">
        <v>8652</v>
      </c>
      <c r="F14" s="27" t="s">
        <v>15</v>
      </c>
      <c r="G14" s="47">
        <v>8000</v>
      </c>
      <c r="H14" s="27"/>
      <c r="I14" s="27" t="s">
        <v>468</v>
      </c>
      <c r="J14" s="27" t="s">
        <v>32</v>
      </c>
      <c r="K14" s="27" t="s">
        <v>8200</v>
      </c>
      <c r="L14" s="27" t="s">
        <v>8201</v>
      </c>
    </row>
    <row r="15" spans="1:12" ht="27.6" x14ac:dyDescent="0.3">
      <c r="A15" s="26" t="s">
        <v>8441</v>
      </c>
      <c r="B15" s="27" t="s">
        <v>8442</v>
      </c>
      <c r="C15" s="27" t="s">
        <v>8443</v>
      </c>
      <c r="D15" s="27" t="s">
        <v>5141</v>
      </c>
      <c r="E15" s="70" t="s">
        <v>8652</v>
      </c>
      <c r="F15" s="27" t="s">
        <v>15</v>
      </c>
      <c r="G15" s="47">
        <v>4500</v>
      </c>
      <c r="H15" s="27"/>
      <c r="I15" s="27" t="s">
        <v>32</v>
      </c>
      <c r="J15" s="27" t="s">
        <v>32</v>
      </c>
      <c r="K15" s="27" t="s">
        <v>8200</v>
      </c>
      <c r="L15" s="27" t="s">
        <v>8201</v>
      </c>
    </row>
    <row r="16" spans="1:12" ht="27.6" x14ac:dyDescent="0.3">
      <c r="A16" s="26" t="s">
        <v>8444</v>
      </c>
      <c r="B16" s="27" t="s">
        <v>8445</v>
      </c>
      <c r="C16" s="27" t="s">
        <v>8443</v>
      </c>
      <c r="D16" s="27" t="s">
        <v>5141</v>
      </c>
      <c r="E16" s="70" t="s">
        <v>8652</v>
      </c>
      <c r="F16" s="27" t="s">
        <v>15</v>
      </c>
      <c r="G16" s="47">
        <v>2736.4</v>
      </c>
      <c r="H16" s="27"/>
      <c r="I16" s="27" t="s">
        <v>32</v>
      </c>
      <c r="J16" s="27" t="s">
        <v>32</v>
      </c>
      <c r="K16" s="27" t="s">
        <v>8200</v>
      </c>
      <c r="L16" s="27" t="s">
        <v>8201</v>
      </c>
    </row>
    <row r="17" spans="4:7" x14ac:dyDescent="0.25">
      <c r="G17" s="48"/>
    </row>
    <row r="18" spans="4:7" x14ac:dyDescent="0.25">
      <c r="D18" s="78" t="s">
        <v>8651</v>
      </c>
      <c r="E18" s="48">
        <v>30192.47</v>
      </c>
      <c r="G18" s="48">
        <f>SUBTOTAL(9,G9:G17)</f>
        <v>30192.47</v>
      </c>
    </row>
    <row r="19" spans="4:7" x14ac:dyDescent="0.25">
      <c r="D19" s="77" t="s">
        <v>8659</v>
      </c>
      <c r="E19" s="48">
        <v>29736.400000000001</v>
      </c>
      <c r="G19" s="48"/>
    </row>
  </sheetData>
  <autoFilter ref="A8:L16" xr:uid="{00000000-0009-0000-0000-000015000000}"/>
  <mergeCells count="2">
    <mergeCell ref="A7:B7"/>
    <mergeCell ref="A1:B1"/>
  </mergeCells>
  <conditionalFormatting sqref="B8">
    <cfRule type="duplicateValues" dxfId="177" priority="11"/>
  </conditionalFormatting>
  <conditionalFormatting sqref="B8:B10">
    <cfRule type="duplicateValues" dxfId="176" priority="12"/>
  </conditionalFormatting>
  <conditionalFormatting sqref="B9:B10">
    <cfRule type="duplicateValues" dxfId="175" priority="8"/>
    <cfRule type="duplicateValues" dxfId="174" priority="9"/>
  </conditionalFormatting>
  <conditionalFormatting sqref="B9:B10">
    <cfRule type="duplicateValues" dxfId="173" priority="10"/>
  </conditionalFormatting>
  <conditionalFormatting sqref="B11:B16">
    <cfRule type="duplicateValues" dxfId="172" priority="6"/>
  </conditionalFormatting>
  <conditionalFormatting sqref="B11:B16">
    <cfRule type="duplicateValues" dxfId="171" priority="7"/>
  </conditionalFormatting>
  <conditionalFormatting sqref="B2">
    <cfRule type="duplicateValues" dxfId="170" priority="4"/>
  </conditionalFormatting>
  <conditionalFormatting sqref="B2:B4">
    <cfRule type="duplicateValues" dxfId="169" priority="5"/>
  </conditionalFormatting>
  <conditionalFormatting sqref="B3:B4">
    <cfRule type="duplicateValues" dxfId="168" priority="2"/>
    <cfRule type="duplicateValues" dxfId="167" priority="3"/>
  </conditionalFormatting>
  <conditionalFormatting sqref="B3:B4">
    <cfRule type="duplicateValues" dxfId="16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41"/>
  <sheetViews>
    <sheetView topLeftCell="D28" workbookViewId="0">
      <selection activeCell="D35" sqref="D35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4" width="37.6640625" style="10" customWidth="1"/>
    <col min="5" max="5" width="19.33203125" bestFit="1" customWidth="1"/>
    <col min="6" max="6" width="8.44140625" bestFit="1" customWidth="1"/>
    <col min="7" max="7" width="15.5546875" bestFit="1" customWidth="1"/>
    <col min="8" max="8" width="10.6640625" bestFit="1" customWidth="1"/>
    <col min="9" max="9" width="10.109375" bestFit="1" customWidth="1"/>
    <col min="10" max="10" width="9.33203125" bestFit="1" customWidth="1"/>
    <col min="11" max="11" width="51" bestFit="1" customWidth="1"/>
    <col min="12" max="12" width="49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8642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3353</v>
      </c>
      <c r="B3" s="13" t="s">
        <v>3354</v>
      </c>
      <c r="C3" s="13" t="s">
        <v>3355</v>
      </c>
      <c r="D3" s="13" t="s">
        <v>770</v>
      </c>
      <c r="E3" s="51" t="s">
        <v>8651</v>
      </c>
      <c r="F3" s="13" t="s">
        <v>15</v>
      </c>
      <c r="G3" s="47">
        <v>9000</v>
      </c>
      <c r="H3" s="13"/>
      <c r="I3" s="13" t="s">
        <v>32</v>
      </c>
      <c r="J3" s="13" t="s">
        <v>32</v>
      </c>
      <c r="K3" s="13" t="s">
        <v>3345</v>
      </c>
      <c r="L3" s="13" t="s">
        <v>351</v>
      </c>
    </row>
    <row r="4" spans="1:12" ht="13.8" x14ac:dyDescent="0.3">
      <c r="A4" s="12" t="s">
        <v>3356</v>
      </c>
      <c r="B4" s="13" t="s">
        <v>3357</v>
      </c>
      <c r="C4" s="13" t="s">
        <v>2752</v>
      </c>
      <c r="D4" s="13" t="s">
        <v>446</v>
      </c>
      <c r="E4" s="51" t="s">
        <v>8651</v>
      </c>
      <c r="F4" s="13" t="s">
        <v>15</v>
      </c>
      <c r="G4" s="47">
        <v>12000</v>
      </c>
      <c r="H4" s="13"/>
      <c r="I4" s="13" t="s">
        <v>32</v>
      </c>
      <c r="J4" s="13" t="s">
        <v>32</v>
      </c>
      <c r="K4" s="13" t="s">
        <v>3345</v>
      </c>
      <c r="L4" s="13" t="s">
        <v>351</v>
      </c>
    </row>
    <row r="5" spans="1:12" ht="13.8" x14ac:dyDescent="0.3">
      <c r="A5" s="12" t="s">
        <v>3358</v>
      </c>
      <c r="B5" s="13" t="s">
        <v>3359</v>
      </c>
      <c r="C5" s="13" t="s">
        <v>3360</v>
      </c>
      <c r="D5" s="13" t="s">
        <v>346</v>
      </c>
      <c r="E5" s="51" t="s">
        <v>8651</v>
      </c>
      <c r="F5" s="13" t="s">
        <v>15</v>
      </c>
      <c r="G5" s="47">
        <v>11868</v>
      </c>
      <c r="H5" s="13"/>
      <c r="I5" s="13" t="s">
        <v>32</v>
      </c>
      <c r="J5" s="13" t="s">
        <v>32</v>
      </c>
      <c r="K5" s="13" t="s">
        <v>3345</v>
      </c>
      <c r="L5" s="13" t="s">
        <v>351</v>
      </c>
    </row>
    <row r="6" spans="1:12" ht="13.8" x14ac:dyDescent="0.3">
      <c r="A6" s="12" t="s">
        <v>3361</v>
      </c>
      <c r="B6" s="13" t="s">
        <v>3362</v>
      </c>
      <c r="C6" s="13" t="s">
        <v>945</v>
      </c>
      <c r="D6" s="13" t="s">
        <v>346</v>
      </c>
      <c r="E6" s="51" t="s">
        <v>8651</v>
      </c>
      <c r="F6" s="13" t="s">
        <v>15</v>
      </c>
      <c r="G6" s="47">
        <v>2400</v>
      </c>
      <c r="H6" s="13"/>
      <c r="I6" s="13" t="s">
        <v>32</v>
      </c>
      <c r="J6" s="13" t="s">
        <v>32</v>
      </c>
      <c r="K6" s="13" t="s">
        <v>3345</v>
      </c>
      <c r="L6" s="13" t="s">
        <v>351</v>
      </c>
    </row>
    <row r="7" spans="1:12" ht="13.8" x14ac:dyDescent="0.3">
      <c r="A7" s="12" t="s">
        <v>3363</v>
      </c>
      <c r="B7" s="13" t="s">
        <v>3364</v>
      </c>
      <c r="C7" s="13" t="s">
        <v>3365</v>
      </c>
      <c r="D7" s="13" t="s">
        <v>770</v>
      </c>
      <c r="E7" s="51" t="s">
        <v>8651</v>
      </c>
      <c r="F7" s="13" t="s">
        <v>15</v>
      </c>
      <c r="G7" s="47">
        <v>6925</v>
      </c>
      <c r="H7" s="12"/>
      <c r="I7" s="13" t="s">
        <v>32</v>
      </c>
      <c r="J7" s="13" t="s">
        <v>32</v>
      </c>
      <c r="K7" s="13" t="s">
        <v>3345</v>
      </c>
      <c r="L7" s="13" t="s">
        <v>351</v>
      </c>
    </row>
    <row r="8" spans="1:12" ht="13.8" x14ac:dyDescent="0.3">
      <c r="A8" s="12" t="s">
        <v>3372</v>
      </c>
      <c r="B8" s="13" t="s">
        <v>3373</v>
      </c>
      <c r="C8" s="13" t="s">
        <v>661</v>
      </c>
      <c r="D8" s="13" t="s">
        <v>346</v>
      </c>
      <c r="E8" s="51" t="s">
        <v>8651</v>
      </c>
      <c r="F8" s="13" t="s">
        <v>15</v>
      </c>
      <c r="G8" s="47">
        <v>1800</v>
      </c>
      <c r="H8" s="13"/>
      <c r="I8" s="13" t="s">
        <v>32</v>
      </c>
      <c r="J8" s="13" t="s">
        <v>32</v>
      </c>
      <c r="K8" s="13" t="s">
        <v>3345</v>
      </c>
      <c r="L8" s="13" t="s">
        <v>351</v>
      </c>
    </row>
    <row r="9" spans="1:12" ht="13.8" x14ac:dyDescent="0.3">
      <c r="A9" s="12" t="s">
        <v>3388</v>
      </c>
      <c r="B9" s="13" t="s">
        <v>3389</v>
      </c>
      <c r="C9" s="13" t="s">
        <v>3390</v>
      </c>
      <c r="D9" s="13" t="s">
        <v>346</v>
      </c>
      <c r="E9" s="51" t="s">
        <v>8651</v>
      </c>
      <c r="F9" s="13" t="s">
        <v>15</v>
      </c>
      <c r="G9" s="47">
        <v>24171</v>
      </c>
      <c r="H9" s="13"/>
      <c r="I9" s="20" t="s">
        <v>32</v>
      </c>
      <c r="J9" s="13" t="s">
        <v>32</v>
      </c>
      <c r="K9" s="13" t="s">
        <v>3345</v>
      </c>
      <c r="L9" s="13" t="s">
        <v>351</v>
      </c>
    </row>
    <row r="10" spans="1:12" ht="13.8" x14ac:dyDescent="0.3">
      <c r="A10" s="12" t="s">
        <v>3391</v>
      </c>
      <c r="B10" s="13" t="s">
        <v>3392</v>
      </c>
      <c r="C10" s="13" t="s">
        <v>1722</v>
      </c>
      <c r="D10" s="13" t="s">
        <v>346</v>
      </c>
      <c r="E10" s="51" t="s">
        <v>8651</v>
      </c>
      <c r="F10" s="13" t="s">
        <v>15</v>
      </c>
      <c r="G10" s="47">
        <v>1530</v>
      </c>
      <c r="H10" s="13"/>
      <c r="I10" s="20" t="s">
        <v>32</v>
      </c>
      <c r="J10" s="13" t="s">
        <v>32</v>
      </c>
      <c r="K10" s="13" t="s">
        <v>3345</v>
      </c>
      <c r="L10" s="13" t="s">
        <v>351</v>
      </c>
    </row>
    <row r="11" spans="1:12" ht="13.8" x14ac:dyDescent="0.3">
      <c r="A11" s="12" t="s">
        <v>3393</v>
      </c>
      <c r="B11" s="13" t="s">
        <v>3394</v>
      </c>
      <c r="C11" s="13" t="s">
        <v>670</v>
      </c>
      <c r="D11" s="13" t="s">
        <v>770</v>
      </c>
      <c r="E11" s="51" t="s">
        <v>8651</v>
      </c>
      <c r="F11" s="13" t="s">
        <v>15</v>
      </c>
      <c r="G11" s="47">
        <v>51065</v>
      </c>
      <c r="H11" s="13"/>
      <c r="I11" s="20" t="s">
        <v>32</v>
      </c>
      <c r="J11" s="13" t="s">
        <v>32</v>
      </c>
      <c r="K11" s="13" t="s">
        <v>3345</v>
      </c>
      <c r="L11" s="13" t="s">
        <v>351</v>
      </c>
    </row>
    <row r="12" spans="1:12" ht="13.8" x14ac:dyDescent="0.3">
      <c r="A12" s="12" t="s">
        <v>3395</v>
      </c>
      <c r="B12" s="13" t="s">
        <v>3396</v>
      </c>
      <c r="C12" s="13" t="s">
        <v>3397</v>
      </c>
      <c r="D12" s="13" t="s">
        <v>770</v>
      </c>
      <c r="E12" s="51" t="s">
        <v>8651</v>
      </c>
      <c r="F12" s="13" t="s">
        <v>15</v>
      </c>
      <c r="G12" s="47">
        <v>7660</v>
      </c>
      <c r="H12" s="13"/>
      <c r="I12" s="20" t="s">
        <v>32</v>
      </c>
      <c r="J12" s="13" t="s">
        <v>32</v>
      </c>
      <c r="K12" s="13" t="s">
        <v>3345</v>
      </c>
      <c r="L12" s="13" t="s">
        <v>351</v>
      </c>
    </row>
    <row r="13" spans="1:12" ht="13.8" x14ac:dyDescent="0.3">
      <c r="A13" s="12" t="s">
        <v>3432</v>
      </c>
      <c r="B13" s="13" t="s">
        <v>3433</v>
      </c>
      <c r="C13" s="13" t="s">
        <v>3434</v>
      </c>
      <c r="D13" s="13" t="s">
        <v>346</v>
      </c>
      <c r="E13" s="51" t="s">
        <v>8651</v>
      </c>
      <c r="F13" s="13" t="s">
        <v>15</v>
      </c>
      <c r="G13" s="47">
        <v>23850</v>
      </c>
      <c r="H13" s="13"/>
      <c r="I13" s="13" t="s">
        <v>32</v>
      </c>
      <c r="J13" s="13" t="s">
        <v>32</v>
      </c>
      <c r="K13" s="13" t="s">
        <v>3345</v>
      </c>
      <c r="L13" s="13" t="s">
        <v>351</v>
      </c>
    </row>
    <row r="15" spans="1:12" x14ac:dyDescent="0.25">
      <c r="G15" s="48">
        <f>SUM(G3:G14)</f>
        <v>152269</v>
      </c>
    </row>
    <row r="16" spans="1:12" ht="15.6" x14ac:dyDescent="0.3">
      <c r="A16" s="190" t="s">
        <v>8691</v>
      </c>
      <c r="B16" s="190"/>
    </row>
    <row r="17" spans="1:12" ht="13.8" x14ac:dyDescent="0.3">
      <c r="A17" s="31" t="s">
        <v>0</v>
      </c>
      <c r="B17" s="32" t="s">
        <v>1</v>
      </c>
      <c r="C17" s="33" t="s">
        <v>2</v>
      </c>
      <c r="D17" s="33" t="s">
        <v>3</v>
      </c>
      <c r="E17" s="32" t="s">
        <v>8643</v>
      </c>
      <c r="F17" s="32" t="s">
        <v>4</v>
      </c>
      <c r="G17" s="32" t="s">
        <v>8515</v>
      </c>
      <c r="H17" s="32" t="s">
        <v>5</v>
      </c>
      <c r="I17" s="32" t="s">
        <v>6</v>
      </c>
      <c r="J17" s="32" t="s">
        <v>7</v>
      </c>
      <c r="K17" s="32" t="s">
        <v>8</v>
      </c>
      <c r="L17" s="32" t="s">
        <v>9</v>
      </c>
    </row>
    <row r="18" spans="1:12" ht="27.6" x14ac:dyDescent="0.3">
      <c r="A18" s="12" t="s">
        <v>3342</v>
      </c>
      <c r="B18" s="13" t="s">
        <v>3343</v>
      </c>
      <c r="C18" s="14" t="s">
        <v>3344</v>
      </c>
      <c r="D18" s="14" t="s">
        <v>455</v>
      </c>
      <c r="E18" s="54" t="s">
        <v>8652</v>
      </c>
      <c r="F18" s="13" t="s">
        <v>15</v>
      </c>
      <c r="G18" s="47">
        <v>4811.96</v>
      </c>
      <c r="H18" s="13"/>
      <c r="I18" s="13" t="s">
        <v>32</v>
      </c>
      <c r="J18" s="13" t="s">
        <v>32</v>
      </c>
      <c r="K18" s="13" t="s">
        <v>3345</v>
      </c>
      <c r="L18" s="13" t="s">
        <v>3346</v>
      </c>
    </row>
    <row r="19" spans="1:12" ht="27.6" x14ac:dyDescent="0.3">
      <c r="A19" s="12" t="s">
        <v>3347</v>
      </c>
      <c r="B19" s="13" t="s">
        <v>3348</v>
      </c>
      <c r="C19" s="14" t="s">
        <v>3349</v>
      </c>
      <c r="D19" s="14" t="s">
        <v>455</v>
      </c>
      <c r="E19" s="54" t="s">
        <v>8652</v>
      </c>
      <c r="F19" s="13" t="s">
        <v>15</v>
      </c>
      <c r="G19" s="47">
        <v>5234.32</v>
      </c>
      <c r="H19" s="13"/>
      <c r="I19" s="13" t="s">
        <v>32</v>
      </c>
      <c r="J19" s="13" t="s">
        <v>32</v>
      </c>
      <c r="K19" s="13" t="s">
        <v>3345</v>
      </c>
      <c r="L19" s="13" t="s">
        <v>3346</v>
      </c>
    </row>
    <row r="20" spans="1:12" ht="27.6" x14ac:dyDescent="0.3">
      <c r="A20" s="12" t="s">
        <v>3350</v>
      </c>
      <c r="B20" s="13" t="s">
        <v>3351</v>
      </c>
      <c r="C20" s="14" t="s">
        <v>3352</v>
      </c>
      <c r="D20" s="14" t="s">
        <v>787</v>
      </c>
      <c r="E20" s="54" t="s">
        <v>8652</v>
      </c>
      <c r="F20" s="13" t="s">
        <v>15</v>
      </c>
      <c r="G20" s="47">
        <v>43498.63</v>
      </c>
      <c r="H20" s="13"/>
      <c r="I20" s="13" t="s">
        <v>2747</v>
      </c>
      <c r="J20" s="13" t="s">
        <v>32</v>
      </c>
      <c r="K20" s="13" t="s">
        <v>3345</v>
      </c>
      <c r="L20" s="13" t="s">
        <v>3346</v>
      </c>
    </row>
    <row r="21" spans="1:12" ht="13.8" x14ac:dyDescent="0.3">
      <c r="A21" s="12" t="s">
        <v>3366</v>
      </c>
      <c r="B21" s="13" t="s">
        <v>3367</v>
      </c>
      <c r="C21" s="14" t="s">
        <v>3368</v>
      </c>
      <c r="D21" s="14" t="s">
        <v>45</v>
      </c>
      <c r="E21" s="51" t="s">
        <v>8653</v>
      </c>
      <c r="F21" s="13" t="s">
        <v>15</v>
      </c>
      <c r="G21" s="47">
        <v>230</v>
      </c>
      <c r="H21" s="13"/>
      <c r="I21" s="13" t="s">
        <v>32</v>
      </c>
      <c r="J21" s="13" t="s">
        <v>32</v>
      </c>
      <c r="K21" s="13" t="s">
        <v>3345</v>
      </c>
      <c r="L21" s="13" t="s">
        <v>3346</v>
      </c>
    </row>
    <row r="22" spans="1:12" ht="13.8" x14ac:dyDescent="0.3">
      <c r="A22" s="12" t="s">
        <v>3369</v>
      </c>
      <c r="B22" s="13" t="s">
        <v>3370</v>
      </c>
      <c r="C22" s="14" t="s">
        <v>389</v>
      </c>
      <c r="D22" s="14" t="s">
        <v>390</v>
      </c>
      <c r="E22" s="51" t="s">
        <v>8653</v>
      </c>
      <c r="F22" s="13" t="s">
        <v>15</v>
      </c>
      <c r="G22" s="47">
        <v>350</v>
      </c>
      <c r="H22" s="13"/>
      <c r="I22" s="13" t="s">
        <v>32</v>
      </c>
      <c r="J22" s="13" t="s">
        <v>32</v>
      </c>
      <c r="K22" s="13" t="s">
        <v>3371</v>
      </c>
      <c r="L22" s="13" t="s">
        <v>3346</v>
      </c>
    </row>
    <row r="23" spans="1:12" ht="27.6" x14ac:dyDescent="0.3">
      <c r="A23" s="12" t="s">
        <v>3374</v>
      </c>
      <c r="B23" s="13" t="s">
        <v>3375</v>
      </c>
      <c r="C23" s="14" t="s">
        <v>3376</v>
      </c>
      <c r="D23" s="14" t="s">
        <v>1572</v>
      </c>
      <c r="E23" s="54" t="s">
        <v>8652</v>
      </c>
      <c r="F23" s="13" t="s">
        <v>15</v>
      </c>
      <c r="G23" s="47">
        <v>44893.52</v>
      </c>
      <c r="H23" s="44" t="s">
        <v>3377</v>
      </c>
      <c r="I23" s="13" t="s">
        <v>3378</v>
      </c>
      <c r="J23" s="13" t="s">
        <v>3379</v>
      </c>
      <c r="K23" s="13" t="s">
        <v>3345</v>
      </c>
      <c r="L23" s="13" t="s">
        <v>3346</v>
      </c>
    </row>
    <row r="24" spans="1:12" ht="27.6" x14ac:dyDescent="0.3">
      <c r="A24" s="12" t="s">
        <v>3385</v>
      </c>
      <c r="B24" s="13" t="s">
        <v>3386</v>
      </c>
      <c r="C24" s="14" t="s">
        <v>3387</v>
      </c>
      <c r="D24" s="14" t="s">
        <v>801</v>
      </c>
      <c r="E24" s="51" t="s">
        <v>8653</v>
      </c>
      <c r="F24" s="13" t="s">
        <v>15</v>
      </c>
      <c r="G24" s="47">
        <v>3826.22</v>
      </c>
      <c r="H24" s="13"/>
      <c r="I24" s="20" t="s">
        <v>32</v>
      </c>
      <c r="J24" s="13" t="s">
        <v>32</v>
      </c>
      <c r="K24" s="13" t="s">
        <v>3345</v>
      </c>
      <c r="L24" s="13" t="s">
        <v>3346</v>
      </c>
    </row>
    <row r="25" spans="1:12" ht="27.6" x14ac:dyDescent="0.3">
      <c r="A25" s="12" t="s">
        <v>3398</v>
      </c>
      <c r="B25" s="13" t="s">
        <v>3399</v>
      </c>
      <c r="C25" s="14" t="s">
        <v>3400</v>
      </c>
      <c r="D25" s="14" t="s">
        <v>82</v>
      </c>
      <c r="E25" s="51" t="s">
        <v>8653</v>
      </c>
      <c r="F25" s="13" t="s">
        <v>15</v>
      </c>
      <c r="G25" s="47">
        <v>123</v>
      </c>
      <c r="H25" s="13"/>
      <c r="I25" s="20" t="s">
        <v>32</v>
      </c>
      <c r="J25" s="13" t="s">
        <v>32</v>
      </c>
      <c r="K25" s="13" t="s">
        <v>3345</v>
      </c>
      <c r="L25" s="13" t="s">
        <v>3346</v>
      </c>
    </row>
    <row r="26" spans="1:12" ht="27.6" x14ac:dyDescent="0.3">
      <c r="A26" s="12" t="s">
        <v>3401</v>
      </c>
      <c r="B26" s="13" t="s">
        <v>3402</v>
      </c>
      <c r="C26" s="14" t="s">
        <v>3403</v>
      </c>
      <c r="D26" s="14" t="s">
        <v>1921</v>
      </c>
      <c r="E26" s="54" t="s">
        <v>8652</v>
      </c>
      <c r="F26" s="13" t="s">
        <v>15</v>
      </c>
      <c r="G26" s="47">
        <v>6602.94</v>
      </c>
      <c r="H26" s="13"/>
      <c r="I26" s="13" t="s">
        <v>2004</v>
      </c>
      <c r="J26" s="13" t="s">
        <v>32</v>
      </c>
      <c r="K26" s="13" t="s">
        <v>3345</v>
      </c>
      <c r="L26" s="13" t="s">
        <v>3346</v>
      </c>
    </row>
    <row r="27" spans="1:12" ht="27.6" x14ac:dyDescent="0.3">
      <c r="A27" s="12" t="s">
        <v>3404</v>
      </c>
      <c r="B27" s="13" t="s">
        <v>3405</v>
      </c>
      <c r="C27" s="14" t="s">
        <v>3406</v>
      </c>
      <c r="D27" s="14" t="s">
        <v>492</v>
      </c>
      <c r="E27" s="54" t="s">
        <v>8652</v>
      </c>
      <c r="F27" s="13" t="s">
        <v>15</v>
      </c>
      <c r="G27" s="47">
        <v>28748.25</v>
      </c>
      <c r="H27" s="13"/>
      <c r="I27" s="13" t="s">
        <v>2004</v>
      </c>
      <c r="J27" s="13" t="s">
        <v>32</v>
      </c>
      <c r="K27" s="13" t="s">
        <v>3345</v>
      </c>
      <c r="L27" s="13" t="s">
        <v>3346</v>
      </c>
    </row>
    <row r="28" spans="1:12" ht="27.6" x14ac:dyDescent="0.3">
      <c r="A28" s="12" t="s">
        <v>3407</v>
      </c>
      <c r="B28" s="13" t="s">
        <v>3408</v>
      </c>
      <c r="C28" s="14" t="s">
        <v>3409</v>
      </c>
      <c r="D28" s="14" t="s">
        <v>339</v>
      </c>
      <c r="E28" s="54" t="s">
        <v>8652</v>
      </c>
      <c r="F28" s="13" t="s">
        <v>15</v>
      </c>
      <c r="G28" s="47">
        <v>2200</v>
      </c>
      <c r="H28" s="13"/>
      <c r="I28" s="13" t="s">
        <v>32</v>
      </c>
      <c r="J28" s="13" t="s">
        <v>32</v>
      </c>
      <c r="K28" s="13" t="s">
        <v>3345</v>
      </c>
      <c r="L28" s="13" t="s">
        <v>3346</v>
      </c>
    </row>
    <row r="29" spans="1:12" ht="27.6" x14ac:dyDescent="0.3">
      <c r="A29" s="12" t="s">
        <v>3410</v>
      </c>
      <c r="B29" s="13" t="s">
        <v>3411</v>
      </c>
      <c r="C29" s="14" t="s">
        <v>3409</v>
      </c>
      <c r="D29" s="14" t="s">
        <v>339</v>
      </c>
      <c r="E29" s="54" t="s">
        <v>8652</v>
      </c>
      <c r="F29" s="13" t="s">
        <v>15</v>
      </c>
      <c r="G29" s="47">
        <v>2200</v>
      </c>
      <c r="H29" s="13"/>
      <c r="I29" s="13" t="s">
        <v>32</v>
      </c>
      <c r="J29" s="13" t="s">
        <v>32</v>
      </c>
      <c r="K29" s="13" t="s">
        <v>3345</v>
      </c>
      <c r="L29" s="13" t="s">
        <v>3346</v>
      </c>
    </row>
    <row r="30" spans="1:12" ht="27.6" x14ac:dyDescent="0.3">
      <c r="A30" s="12" t="s">
        <v>3412</v>
      </c>
      <c r="B30" s="13" t="s">
        <v>3413</v>
      </c>
      <c r="C30" s="14" t="s">
        <v>3409</v>
      </c>
      <c r="D30" s="14" t="s">
        <v>339</v>
      </c>
      <c r="E30" s="54" t="s">
        <v>8652</v>
      </c>
      <c r="F30" s="13" t="s">
        <v>15</v>
      </c>
      <c r="G30" s="47">
        <v>2200</v>
      </c>
      <c r="H30" s="13"/>
      <c r="I30" s="13" t="s">
        <v>32</v>
      </c>
      <c r="J30" s="13" t="s">
        <v>32</v>
      </c>
      <c r="K30" s="13" t="s">
        <v>3345</v>
      </c>
      <c r="L30" s="13" t="s">
        <v>3346</v>
      </c>
    </row>
    <row r="31" spans="1:12" ht="27.6" x14ac:dyDescent="0.3">
      <c r="A31" s="12" t="s">
        <v>3414</v>
      </c>
      <c r="B31" s="13" t="s">
        <v>3415</v>
      </c>
      <c r="C31" s="14" t="s">
        <v>3416</v>
      </c>
      <c r="D31" s="14" t="s">
        <v>339</v>
      </c>
      <c r="E31" s="54" t="s">
        <v>8652</v>
      </c>
      <c r="F31" s="13" t="s">
        <v>15</v>
      </c>
      <c r="G31" s="47">
        <v>5000</v>
      </c>
      <c r="H31" s="45" t="s">
        <v>3417</v>
      </c>
      <c r="I31" s="13" t="s">
        <v>3418</v>
      </c>
      <c r="J31" s="13" t="s">
        <v>3419</v>
      </c>
      <c r="K31" s="13" t="s">
        <v>3345</v>
      </c>
      <c r="L31" s="13" t="s">
        <v>3346</v>
      </c>
    </row>
    <row r="32" spans="1:12" ht="27.6" x14ac:dyDescent="0.3">
      <c r="A32" s="12" t="s">
        <v>3420</v>
      </c>
      <c r="B32" s="13" t="s">
        <v>3421</v>
      </c>
      <c r="C32" s="14" t="s">
        <v>3422</v>
      </c>
      <c r="D32" s="14" t="s">
        <v>339</v>
      </c>
      <c r="E32" s="54" t="s">
        <v>8652</v>
      </c>
      <c r="F32" s="13" t="s">
        <v>15</v>
      </c>
      <c r="G32" s="47">
        <v>1000</v>
      </c>
      <c r="H32" s="13"/>
      <c r="I32" s="13" t="s">
        <v>32</v>
      </c>
      <c r="J32" s="13" t="s">
        <v>32</v>
      </c>
      <c r="K32" s="13" t="s">
        <v>3345</v>
      </c>
      <c r="L32" s="13" t="s">
        <v>3346</v>
      </c>
    </row>
    <row r="33" spans="1:12" ht="27.6" x14ac:dyDescent="0.3">
      <c r="A33" s="12" t="s">
        <v>3423</v>
      </c>
      <c r="B33" s="13" t="s">
        <v>3424</v>
      </c>
      <c r="C33" s="14" t="s">
        <v>3422</v>
      </c>
      <c r="D33" s="14" t="s">
        <v>339</v>
      </c>
      <c r="E33" s="54" t="s">
        <v>8652</v>
      </c>
      <c r="F33" s="13" t="s">
        <v>15</v>
      </c>
      <c r="G33" s="47">
        <v>1000</v>
      </c>
      <c r="H33" s="13"/>
      <c r="I33" s="13" t="s">
        <v>32</v>
      </c>
      <c r="J33" s="13" t="s">
        <v>32</v>
      </c>
      <c r="K33" s="13" t="s">
        <v>3345</v>
      </c>
      <c r="L33" s="13" t="s">
        <v>3346</v>
      </c>
    </row>
    <row r="34" spans="1:12" ht="27.6" x14ac:dyDescent="0.3">
      <c r="A34" s="12" t="s">
        <v>3425</v>
      </c>
      <c r="B34" s="13" t="s">
        <v>3426</v>
      </c>
      <c r="C34" s="14" t="s">
        <v>3427</v>
      </c>
      <c r="D34" s="14" t="s">
        <v>339</v>
      </c>
      <c r="E34" s="54" t="s">
        <v>8652</v>
      </c>
      <c r="F34" s="13" t="s">
        <v>15</v>
      </c>
      <c r="G34" s="47">
        <v>2200</v>
      </c>
      <c r="H34" s="13"/>
      <c r="I34" s="13" t="s">
        <v>835</v>
      </c>
      <c r="J34" s="13" t="s">
        <v>32</v>
      </c>
      <c r="K34" s="13" t="s">
        <v>3345</v>
      </c>
      <c r="L34" s="13" t="s">
        <v>3346</v>
      </c>
    </row>
    <row r="35" spans="1:12" ht="27.6" x14ac:dyDescent="0.3">
      <c r="A35" s="12" t="s">
        <v>3428</v>
      </c>
      <c r="B35" s="13" t="s">
        <v>3429</v>
      </c>
      <c r="C35" s="14" t="s">
        <v>3427</v>
      </c>
      <c r="D35" s="14" t="s">
        <v>339</v>
      </c>
      <c r="E35" s="54" t="s">
        <v>8652</v>
      </c>
      <c r="F35" s="13" t="s">
        <v>15</v>
      </c>
      <c r="G35" s="47">
        <v>2200</v>
      </c>
      <c r="H35" s="13"/>
      <c r="I35" s="13" t="s">
        <v>835</v>
      </c>
      <c r="J35" s="13" t="s">
        <v>32</v>
      </c>
      <c r="K35" s="13" t="s">
        <v>3345</v>
      </c>
      <c r="L35" s="13" t="s">
        <v>3346</v>
      </c>
    </row>
    <row r="36" spans="1:12" ht="27.6" x14ac:dyDescent="0.3">
      <c r="A36" s="12" t="s">
        <v>3430</v>
      </c>
      <c r="B36" s="13" t="s">
        <v>3431</v>
      </c>
      <c r="C36" s="14" t="s">
        <v>3427</v>
      </c>
      <c r="D36" s="14" t="s">
        <v>339</v>
      </c>
      <c r="E36" s="54" t="s">
        <v>8652</v>
      </c>
      <c r="F36" s="13" t="s">
        <v>15</v>
      </c>
      <c r="G36" s="47">
        <v>2200</v>
      </c>
      <c r="H36" s="13"/>
      <c r="I36" s="13" t="s">
        <v>835</v>
      </c>
      <c r="J36" s="13" t="s">
        <v>32</v>
      </c>
      <c r="K36" s="13" t="s">
        <v>3345</v>
      </c>
      <c r="L36" s="13" t="s">
        <v>3346</v>
      </c>
    </row>
    <row r="37" spans="1:12" ht="27.6" x14ac:dyDescent="0.3">
      <c r="A37" s="12" t="s">
        <v>5879</v>
      </c>
      <c r="B37" s="13" t="s">
        <v>5880</v>
      </c>
      <c r="C37" s="14" t="s">
        <v>5881</v>
      </c>
      <c r="D37" s="14" t="s">
        <v>455</v>
      </c>
      <c r="E37" s="54" t="s">
        <v>8652</v>
      </c>
      <c r="F37" s="13" t="s">
        <v>15</v>
      </c>
      <c r="G37" s="47">
        <v>70730.41</v>
      </c>
      <c r="H37" s="13"/>
      <c r="I37" s="13" t="s">
        <v>1041</v>
      </c>
      <c r="J37" s="13" t="s">
        <v>32</v>
      </c>
      <c r="K37" s="13" t="s">
        <v>3346</v>
      </c>
      <c r="L37" s="13" t="s">
        <v>3346</v>
      </c>
    </row>
    <row r="38" spans="1:12" ht="27.6" x14ac:dyDescent="0.3">
      <c r="A38" s="26" t="s">
        <v>8254</v>
      </c>
      <c r="B38" s="27" t="s">
        <v>8255</v>
      </c>
      <c r="C38" s="28" t="s">
        <v>3352</v>
      </c>
      <c r="D38" s="28" t="s">
        <v>787</v>
      </c>
      <c r="E38" s="54" t="s">
        <v>8652</v>
      </c>
      <c r="F38" s="27" t="s">
        <v>15</v>
      </c>
      <c r="G38" s="47">
        <v>43498.63</v>
      </c>
      <c r="H38" s="27"/>
      <c r="I38" s="27" t="s">
        <v>2747</v>
      </c>
      <c r="J38" s="27" t="s">
        <v>32</v>
      </c>
      <c r="K38" s="27" t="s">
        <v>3346</v>
      </c>
      <c r="L38" s="27" t="s">
        <v>3345</v>
      </c>
    </row>
    <row r="39" spans="1:12" x14ac:dyDescent="0.25">
      <c r="G39" s="48"/>
    </row>
    <row r="40" spans="1:12" x14ac:dyDescent="0.25">
      <c r="D40" s="57" t="s">
        <v>8651</v>
      </c>
      <c r="E40" s="48">
        <v>272747.88</v>
      </c>
      <c r="G40" s="48">
        <f>SUBTOTAL(9,G18:G39)</f>
        <v>272747.88</v>
      </c>
    </row>
    <row r="41" spans="1:12" x14ac:dyDescent="0.25">
      <c r="D41" s="66" t="s">
        <v>8659</v>
      </c>
      <c r="E41" s="48">
        <v>268218.65999999997</v>
      </c>
      <c r="G41" s="48"/>
    </row>
  </sheetData>
  <autoFilter ref="A17:L38" xr:uid="{00000000-0009-0000-0000-000016000000}"/>
  <mergeCells count="2">
    <mergeCell ref="A16:B16"/>
    <mergeCell ref="A1:B1"/>
  </mergeCells>
  <conditionalFormatting sqref="B17">
    <cfRule type="duplicateValues" dxfId="165" priority="14"/>
  </conditionalFormatting>
  <conditionalFormatting sqref="B17:B37">
    <cfRule type="duplicateValues" dxfId="164" priority="15"/>
  </conditionalFormatting>
  <conditionalFormatting sqref="B18:B36">
    <cfRule type="duplicateValues" dxfId="163" priority="11"/>
    <cfRule type="duplicateValues" dxfId="162" priority="12"/>
  </conditionalFormatting>
  <conditionalFormatting sqref="B18:B36">
    <cfRule type="duplicateValues" dxfId="161" priority="13"/>
  </conditionalFormatting>
  <conditionalFormatting sqref="B37">
    <cfRule type="duplicateValues" dxfId="160" priority="8"/>
    <cfRule type="duplicateValues" dxfId="159" priority="9"/>
  </conditionalFormatting>
  <conditionalFormatting sqref="B37">
    <cfRule type="duplicateValues" dxfId="158" priority="10"/>
  </conditionalFormatting>
  <conditionalFormatting sqref="B38">
    <cfRule type="duplicateValues" dxfId="157" priority="6"/>
  </conditionalFormatting>
  <conditionalFormatting sqref="B38">
    <cfRule type="duplicateValues" dxfId="156" priority="7"/>
  </conditionalFormatting>
  <conditionalFormatting sqref="B2">
    <cfRule type="duplicateValues" dxfId="155" priority="4"/>
  </conditionalFormatting>
  <conditionalFormatting sqref="B2:B13">
    <cfRule type="duplicateValues" dxfId="154" priority="5"/>
  </conditionalFormatting>
  <conditionalFormatting sqref="B3:B13">
    <cfRule type="duplicateValues" dxfId="153" priority="2"/>
    <cfRule type="duplicateValues" dxfId="152" priority="3"/>
  </conditionalFormatting>
  <conditionalFormatting sqref="B3:B13">
    <cfRule type="duplicateValues" dxfId="151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81"/>
  <sheetViews>
    <sheetView topLeftCell="D56" workbookViewId="0">
      <selection activeCell="E81" sqref="E81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3" width="42.109375" bestFit="1" customWidth="1"/>
    <col min="4" max="4" width="46.5546875" customWidth="1"/>
    <col min="5" max="5" width="22.88671875" customWidth="1"/>
    <col min="6" max="6" width="8.44140625" bestFit="1" customWidth="1"/>
    <col min="7" max="7" width="15.5546875" bestFit="1" customWidth="1"/>
    <col min="8" max="8" width="12" bestFit="1" customWidth="1"/>
    <col min="9" max="9" width="15" bestFit="1" customWidth="1"/>
    <col min="10" max="10" width="13" bestFit="1" customWidth="1"/>
    <col min="11" max="11" width="29" bestFit="1" customWidth="1"/>
    <col min="12" max="12" width="18.8867187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5671</v>
      </c>
      <c r="B3" s="13" t="s">
        <v>5672</v>
      </c>
      <c r="C3" s="13" t="s">
        <v>5673</v>
      </c>
      <c r="D3" s="13" t="s">
        <v>346</v>
      </c>
      <c r="E3" s="51" t="s">
        <v>8651</v>
      </c>
      <c r="F3" s="13" t="s">
        <v>15</v>
      </c>
      <c r="G3" s="47">
        <v>7200</v>
      </c>
      <c r="H3" s="13"/>
      <c r="I3" s="13" t="s">
        <v>32</v>
      </c>
      <c r="J3" s="13" t="s">
        <v>32</v>
      </c>
      <c r="K3" s="13" t="s">
        <v>5674</v>
      </c>
      <c r="L3" s="13" t="s">
        <v>351</v>
      </c>
    </row>
    <row r="4" spans="1:12" ht="13.8" x14ac:dyDescent="0.3">
      <c r="A4" s="12" t="s">
        <v>5675</v>
      </c>
      <c r="B4" s="13" t="s">
        <v>5676</v>
      </c>
      <c r="C4" s="13" t="s">
        <v>5677</v>
      </c>
      <c r="D4" s="13" t="s">
        <v>770</v>
      </c>
      <c r="E4" s="51" t="s">
        <v>8651</v>
      </c>
      <c r="F4" s="13" t="s">
        <v>15</v>
      </c>
      <c r="G4" s="47">
        <v>34500</v>
      </c>
      <c r="H4" s="13"/>
      <c r="I4" s="13" t="s">
        <v>32</v>
      </c>
      <c r="J4" s="13" t="s">
        <v>32</v>
      </c>
      <c r="K4" s="13" t="s">
        <v>5678</v>
      </c>
      <c r="L4" s="13" t="s">
        <v>351</v>
      </c>
    </row>
    <row r="5" spans="1:12" ht="13.8" x14ac:dyDescent="0.3">
      <c r="A5" s="12" t="s">
        <v>5679</v>
      </c>
      <c r="B5" s="13" t="s">
        <v>5680</v>
      </c>
      <c r="C5" s="13" t="s">
        <v>5681</v>
      </c>
      <c r="D5" s="13" t="s">
        <v>346</v>
      </c>
      <c r="E5" s="51" t="s">
        <v>8651</v>
      </c>
      <c r="F5" s="13" t="s">
        <v>15</v>
      </c>
      <c r="G5" s="47">
        <v>47520</v>
      </c>
      <c r="H5" s="12"/>
      <c r="I5" s="13" t="s">
        <v>32</v>
      </c>
      <c r="J5" s="13" t="s">
        <v>32</v>
      </c>
      <c r="K5" s="13" t="s">
        <v>5678</v>
      </c>
      <c r="L5" s="13" t="s">
        <v>351</v>
      </c>
    </row>
    <row r="6" spans="1:12" ht="13.8" x14ac:dyDescent="0.3">
      <c r="A6" s="12" t="s">
        <v>5740</v>
      </c>
      <c r="B6" s="13" t="s">
        <v>5741</v>
      </c>
      <c r="C6" s="13" t="s">
        <v>4111</v>
      </c>
      <c r="D6" s="13" t="s">
        <v>346</v>
      </c>
      <c r="E6" s="51" t="s">
        <v>8651</v>
      </c>
      <c r="F6" s="13" t="s">
        <v>15</v>
      </c>
      <c r="G6" s="47">
        <v>5920</v>
      </c>
      <c r="H6" s="13"/>
      <c r="I6" s="13" t="s">
        <v>32</v>
      </c>
      <c r="J6" s="13" t="s">
        <v>32</v>
      </c>
      <c r="K6" s="13" t="s">
        <v>5678</v>
      </c>
      <c r="L6" s="13" t="s">
        <v>351</v>
      </c>
    </row>
    <row r="7" spans="1:12" ht="13.8" x14ac:dyDescent="0.3">
      <c r="A7" s="12" t="s">
        <v>5762</v>
      </c>
      <c r="B7" s="13" t="s">
        <v>5763</v>
      </c>
      <c r="C7" s="13" t="s">
        <v>5764</v>
      </c>
      <c r="D7" s="13" t="s">
        <v>770</v>
      </c>
      <c r="E7" s="51" t="s">
        <v>8651</v>
      </c>
      <c r="F7" s="13" t="s">
        <v>15</v>
      </c>
      <c r="G7" s="47">
        <v>41160</v>
      </c>
      <c r="H7" s="13"/>
      <c r="I7" s="13" t="s">
        <v>32</v>
      </c>
      <c r="J7" s="13" t="s">
        <v>32</v>
      </c>
      <c r="K7" s="13" t="s">
        <v>5678</v>
      </c>
      <c r="L7" s="13" t="s">
        <v>351</v>
      </c>
    </row>
    <row r="8" spans="1:12" ht="13.8" x14ac:dyDescent="0.3">
      <c r="A8" s="12" t="s">
        <v>5765</v>
      </c>
      <c r="B8" s="13" t="s">
        <v>5766</v>
      </c>
      <c r="C8" s="13" t="s">
        <v>5767</v>
      </c>
      <c r="D8" s="13" t="s">
        <v>770</v>
      </c>
      <c r="E8" s="51" t="s">
        <v>8651</v>
      </c>
      <c r="F8" s="13" t="s">
        <v>15</v>
      </c>
      <c r="G8" s="47">
        <v>24640</v>
      </c>
      <c r="H8" s="13"/>
      <c r="I8" s="13" t="s">
        <v>32</v>
      </c>
      <c r="J8" s="13" t="s">
        <v>32</v>
      </c>
      <c r="K8" s="13" t="s">
        <v>5678</v>
      </c>
      <c r="L8" s="13" t="s">
        <v>351</v>
      </c>
    </row>
    <row r="9" spans="1:12" ht="13.8" x14ac:dyDescent="0.3">
      <c r="A9" s="12" t="s">
        <v>5768</v>
      </c>
      <c r="B9" s="13" t="s">
        <v>5769</v>
      </c>
      <c r="C9" s="13" t="s">
        <v>5770</v>
      </c>
      <c r="D9" s="13" t="s">
        <v>770</v>
      </c>
      <c r="E9" s="51" t="s">
        <v>8651</v>
      </c>
      <c r="F9" s="13" t="s">
        <v>15</v>
      </c>
      <c r="G9" s="47">
        <v>41160</v>
      </c>
      <c r="H9" s="13"/>
      <c r="I9" s="13" t="s">
        <v>32</v>
      </c>
      <c r="J9" s="13" t="s">
        <v>32</v>
      </c>
      <c r="K9" s="13" t="s">
        <v>5678</v>
      </c>
      <c r="L9" s="13" t="s">
        <v>351</v>
      </c>
    </row>
    <row r="10" spans="1:12" ht="13.8" x14ac:dyDescent="0.3">
      <c r="A10" s="12" t="s">
        <v>5771</v>
      </c>
      <c r="B10" s="13" t="s">
        <v>5772</v>
      </c>
      <c r="C10" s="13" t="s">
        <v>1413</v>
      </c>
      <c r="D10" s="13" t="s">
        <v>346</v>
      </c>
      <c r="E10" s="51" t="s">
        <v>8651</v>
      </c>
      <c r="F10" s="13" t="s">
        <v>15</v>
      </c>
      <c r="G10" s="47">
        <v>19070</v>
      </c>
      <c r="H10" s="13"/>
      <c r="I10" s="13" t="s">
        <v>32</v>
      </c>
      <c r="J10" s="13" t="s">
        <v>32</v>
      </c>
      <c r="K10" s="13" t="s">
        <v>5678</v>
      </c>
      <c r="L10" s="13" t="s">
        <v>351</v>
      </c>
    </row>
    <row r="11" spans="1:12" ht="13.8" x14ac:dyDescent="0.3">
      <c r="A11" s="12" t="s">
        <v>5773</v>
      </c>
      <c r="B11" s="13" t="s">
        <v>5774</v>
      </c>
      <c r="C11" s="13" t="s">
        <v>945</v>
      </c>
      <c r="D11" s="13" t="s">
        <v>346</v>
      </c>
      <c r="E11" s="51" t="s">
        <v>8651</v>
      </c>
      <c r="F11" s="13" t="s">
        <v>15</v>
      </c>
      <c r="G11" s="47">
        <v>6588</v>
      </c>
      <c r="H11" s="13"/>
      <c r="I11" s="13" t="s">
        <v>32</v>
      </c>
      <c r="J11" s="13" t="s">
        <v>32</v>
      </c>
      <c r="K11" s="13" t="s">
        <v>5678</v>
      </c>
      <c r="L11" s="13" t="s">
        <v>351</v>
      </c>
    </row>
    <row r="12" spans="1:12" ht="13.8" x14ac:dyDescent="0.3">
      <c r="A12" s="12" t="s">
        <v>5775</v>
      </c>
      <c r="B12" s="13" t="s">
        <v>5776</v>
      </c>
      <c r="C12" s="13" t="s">
        <v>5777</v>
      </c>
      <c r="D12" s="13" t="s">
        <v>770</v>
      </c>
      <c r="E12" s="51" t="s">
        <v>8651</v>
      </c>
      <c r="F12" s="13" t="s">
        <v>15</v>
      </c>
      <c r="G12" s="47">
        <v>7836</v>
      </c>
      <c r="H12" s="13"/>
      <c r="I12" s="13" t="s">
        <v>32</v>
      </c>
      <c r="J12" s="13" t="s">
        <v>32</v>
      </c>
      <c r="K12" s="13" t="s">
        <v>5678</v>
      </c>
      <c r="L12" s="13" t="s">
        <v>351</v>
      </c>
    </row>
    <row r="13" spans="1:12" ht="13.8" x14ac:dyDescent="0.3">
      <c r="A13" s="12" t="s">
        <v>5778</v>
      </c>
      <c r="B13" s="13" t="s">
        <v>5779</v>
      </c>
      <c r="C13" s="13" t="s">
        <v>5780</v>
      </c>
      <c r="D13" s="13" t="s">
        <v>770</v>
      </c>
      <c r="E13" s="51" t="s">
        <v>8651</v>
      </c>
      <c r="F13" s="13" t="s">
        <v>15</v>
      </c>
      <c r="G13" s="47">
        <v>254600</v>
      </c>
      <c r="H13" s="13"/>
      <c r="I13" s="13" t="s">
        <v>32</v>
      </c>
      <c r="J13" s="13" t="s">
        <v>32</v>
      </c>
      <c r="K13" s="13" t="s">
        <v>5678</v>
      </c>
      <c r="L13" s="13" t="s">
        <v>351</v>
      </c>
    </row>
    <row r="14" spans="1:12" ht="13.8" x14ac:dyDescent="0.3">
      <c r="A14" s="12" t="s">
        <v>5781</v>
      </c>
      <c r="B14" s="13" t="s">
        <v>5782</v>
      </c>
      <c r="C14" s="13" t="s">
        <v>5783</v>
      </c>
      <c r="D14" s="13" t="s">
        <v>770</v>
      </c>
      <c r="E14" s="51" t="s">
        <v>8651</v>
      </c>
      <c r="F14" s="13" t="s">
        <v>15</v>
      </c>
      <c r="G14" s="47">
        <v>77000</v>
      </c>
      <c r="H14" s="13"/>
      <c r="I14" s="13" t="s">
        <v>32</v>
      </c>
      <c r="J14" s="13" t="s">
        <v>32</v>
      </c>
      <c r="K14" s="13" t="s">
        <v>5678</v>
      </c>
      <c r="L14" s="13" t="s">
        <v>351</v>
      </c>
    </row>
    <row r="15" spans="1:12" ht="13.8" x14ac:dyDescent="0.3">
      <c r="A15" s="12" t="s">
        <v>5789</v>
      </c>
      <c r="B15" s="13" t="s">
        <v>5790</v>
      </c>
      <c r="C15" s="13" t="s">
        <v>5791</v>
      </c>
      <c r="D15" s="13" t="s">
        <v>346</v>
      </c>
      <c r="E15" s="51" t="s">
        <v>8651</v>
      </c>
      <c r="F15" s="13" t="s">
        <v>15</v>
      </c>
      <c r="G15" s="47">
        <v>2355</v>
      </c>
      <c r="H15" s="13"/>
      <c r="I15" s="13" t="s">
        <v>32</v>
      </c>
      <c r="J15" s="13" t="s">
        <v>32</v>
      </c>
      <c r="K15" s="13" t="s">
        <v>5678</v>
      </c>
      <c r="L15" s="13" t="s">
        <v>351</v>
      </c>
    </row>
    <row r="16" spans="1:12" ht="13.8" x14ac:dyDescent="0.3">
      <c r="A16" s="12" t="s">
        <v>5812</v>
      </c>
      <c r="B16" s="13" t="s">
        <v>5813</v>
      </c>
      <c r="C16" s="13" t="s">
        <v>5814</v>
      </c>
      <c r="D16" s="13" t="s">
        <v>346</v>
      </c>
      <c r="E16" s="51" t="s">
        <v>8651</v>
      </c>
      <c r="F16" s="13" t="s">
        <v>15</v>
      </c>
      <c r="G16" s="47">
        <v>4200</v>
      </c>
      <c r="H16" s="13"/>
      <c r="I16" s="13" t="s">
        <v>32</v>
      </c>
      <c r="J16" s="13" t="s">
        <v>32</v>
      </c>
      <c r="K16" s="13" t="s">
        <v>5678</v>
      </c>
      <c r="L16" s="13" t="s">
        <v>351</v>
      </c>
    </row>
    <row r="18" spans="1:12" x14ac:dyDescent="0.25">
      <c r="G18" s="48">
        <f>SUM(G3:G17)</f>
        <v>573749</v>
      </c>
    </row>
    <row r="19" spans="1:12" ht="15.6" x14ac:dyDescent="0.3">
      <c r="A19" s="190" t="s">
        <v>8691</v>
      </c>
      <c r="B19" s="190"/>
    </row>
    <row r="20" spans="1:12" ht="13.8" x14ac:dyDescent="0.3">
      <c r="A20" s="31" t="s">
        <v>0</v>
      </c>
      <c r="B20" s="32" t="s">
        <v>1</v>
      </c>
      <c r="C20" s="32" t="s">
        <v>2</v>
      </c>
      <c r="D20" s="32" t="s">
        <v>3</v>
      </c>
      <c r="E20" s="32" t="s">
        <v>8643</v>
      </c>
      <c r="F20" s="32" t="s">
        <v>4</v>
      </c>
      <c r="G20" s="32" t="s">
        <v>8515</v>
      </c>
      <c r="H20" s="32" t="s">
        <v>5</v>
      </c>
      <c r="I20" s="32" t="s">
        <v>6</v>
      </c>
      <c r="J20" s="32" t="s">
        <v>7</v>
      </c>
      <c r="K20" s="32" t="s">
        <v>8</v>
      </c>
      <c r="L20" s="32" t="s">
        <v>9</v>
      </c>
    </row>
    <row r="21" spans="1:12" ht="13.8" x14ac:dyDescent="0.3">
      <c r="A21" s="12" t="s">
        <v>5682</v>
      </c>
      <c r="B21" s="13" t="s">
        <v>5683</v>
      </c>
      <c r="C21" s="13" t="s">
        <v>5684</v>
      </c>
      <c r="D21" s="14" t="s">
        <v>455</v>
      </c>
      <c r="E21" s="60" t="s">
        <v>8652</v>
      </c>
      <c r="F21" s="13" t="s">
        <v>15</v>
      </c>
      <c r="G21" s="47">
        <v>5234.32</v>
      </c>
      <c r="H21" s="13"/>
      <c r="I21" s="13" t="s">
        <v>456</v>
      </c>
      <c r="J21" s="13" t="s">
        <v>32</v>
      </c>
      <c r="K21" s="13" t="s">
        <v>5678</v>
      </c>
      <c r="L21" s="13" t="s">
        <v>5678</v>
      </c>
    </row>
    <row r="22" spans="1:12" ht="13.8" x14ac:dyDescent="0.3">
      <c r="A22" s="12" t="s">
        <v>5685</v>
      </c>
      <c r="B22" s="13" t="s">
        <v>5686</v>
      </c>
      <c r="C22" s="13" t="s">
        <v>5687</v>
      </c>
      <c r="D22" s="14" t="s">
        <v>455</v>
      </c>
      <c r="E22" s="60" t="s">
        <v>8652</v>
      </c>
      <c r="F22" s="13" t="s">
        <v>15</v>
      </c>
      <c r="G22" s="47">
        <v>4811.96</v>
      </c>
      <c r="H22" s="13"/>
      <c r="I22" s="13" t="s">
        <v>5688</v>
      </c>
      <c r="J22" s="13" t="s">
        <v>32</v>
      </c>
      <c r="K22" s="13" t="s">
        <v>5678</v>
      </c>
      <c r="L22" s="13" t="s">
        <v>5678</v>
      </c>
    </row>
    <row r="23" spans="1:12" ht="13.8" x14ac:dyDescent="0.3">
      <c r="A23" s="12" t="s">
        <v>5689</v>
      </c>
      <c r="B23" s="13" t="s">
        <v>5690</v>
      </c>
      <c r="C23" s="13" t="s">
        <v>5691</v>
      </c>
      <c r="D23" s="14" t="s">
        <v>455</v>
      </c>
      <c r="E23" s="60" t="s">
        <v>8652</v>
      </c>
      <c r="F23" s="13" t="s">
        <v>15</v>
      </c>
      <c r="G23" s="47">
        <v>5234.32</v>
      </c>
      <c r="H23" s="13"/>
      <c r="I23" s="13" t="s">
        <v>456</v>
      </c>
      <c r="J23" s="13" t="s">
        <v>32</v>
      </c>
      <c r="K23" s="13" t="s">
        <v>5678</v>
      </c>
      <c r="L23" s="13" t="s">
        <v>5678</v>
      </c>
    </row>
    <row r="24" spans="1:12" ht="13.8" x14ac:dyDescent="0.3">
      <c r="A24" s="12" t="s">
        <v>5692</v>
      </c>
      <c r="B24" s="13" t="s">
        <v>5693</v>
      </c>
      <c r="C24" s="13" t="s">
        <v>5694</v>
      </c>
      <c r="D24" s="14" t="s">
        <v>455</v>
      </c>
      <c r="E24" s="60" t="s">
        <v>8652</v>
      </c>
      <c r="F24" s="13" t="s">
        <v>15</v>
      </c>
      <c r="G24" s="47">
        <v>5234.32</v>
      </c>
      <c r="H24" s="13"/>
      <c r="I24" s="13" t="s">
        <v>456</v>
      </c>
      <c r="J24" s="13" t="s">
        <v>32</v>
      </c>
      <c r="K24" s="13" t="s">
        <v>5678</v>
      </c>
      <c r="L24" s="13" t="s">
        <v>5678</v>
      </c>
    </row>
    <row r="25" spans="1:12" ht="13.8" x14ac:dyDescent="0.3">
      <c r="A25" s="12" t="s">
        <v>5695</v>
      </c>
      <c r="B25" s="13" t="s">
        <v>5696</v>
      </c>
      <c r="C25" s="13" t="s">
        <v>5697</v>
      </c>
      <c r="D25" s="14" t="s">
        <v>455</v>
      </c>
      <c r="E25" s="60" t="s">
        <v>8652</v>
      </c>
      <c r="F25" s="13" t="s">
        <v>15</v>
      </c>
      <c r="G25" s="47">
        <v>5234.32</v>
      </c>
      <c r="H25" s="13"/>
      <c r="I25" s="13" t="s">
        <v>5698</v>
      </c>
      <c r="J25" s="13" t="s">
        <v>32</v>
      </c>
      <c r="K25" s="13" t="s">
        <v>5678</v>
      </c>
      <c r="L25" s="13" t="s">
        <v>5678</v>
      </c>
    </row>
    <row r="26" spans="1:12" ht="13.8" x14ac:dyDescent="0.3">
      <c r="A26" s="12" t="s">
        <v>5699</v>
      </c>
      <c r="B26" s="13" t="s">
        <v>5700</v>
      </c>
      <c r="C26" s="13" t="s">
        <v>5701</v>
      </c>
      <c r="D26" s="14" t="s">
        <v>455</v>
      </c>
      <c r="E26" s="60" t="s">
        <v>8652</v>
      </c>
      <c r="F26" s="13" t="s">
        <v>15</v>
      </c>
      <c r="G26" s="47">
        <v>5234.32</v>
      </c>
      <c r="H26" s="13"/>
      <c r="I26" s="13" t="s">
        <v>32</v>
      </c>
      <c r="J26" s="13" t="s">
        <v>32</v>
      </c>
      <c r="K26" s="13" t="s">
        <v>5678</v>
      </c>
      <c r="L26" s="13" t="s">
        <v>5678</v>
      </c>
    </row>
    <row r="27" spans="1:12" ht="13.8" x14ac:dyDescent="0.3">
      <c r="A27" s="12" t="s">
        <v>5702</v>
      </c>
      <c r="B27" s="13" t="s">
        <v>5703</v>
      </c>
      <c r="C27" s="13" t="s">
        <v>5704</v>
      </c>
      <c r="D27" s="14" t="s">
        <v>455</v>
      </c>
      <c r="E27" s="60" t="s">
        <v>8652</v>
      </c>
      <c r="F27" s="13" t="s">
        <v>15</v>
      </c>
      <c r="G27" s="47">
        <v>5234.32</v>
      </c>
      <c r="H27" s="13"/>
      <c r="I27" s="13" t="s">
        <v>456</v>
      </c>
      <c r="J27" s="13" t="s">
        <v>32</v>
      </c>
      <c r="K27" s="13" t="s">
        <v>5678</v>
      </c>
      <c r="L27" s="13" t="s">
        <v>5678</v>
      </c>
    </row>
    <row r="28" spans="1:12" ht="13.8" x14ac:dyDescent="0.3">
      <c r="A28" s="12" t="s">
        <v>5705</v>
      </c>
      <c r="B28" s="13" t="s">
        <v>5706</v>
      </c>
      <c r="C28" s="13" t="s">
        <v>5707</v>
      </c>
      <c r="D28" s="14" t="s">
        <v>455</v>
      </c>
      <c r="E28" s="60" t="s">
        <v>8652</v>
      </c>
      <c r="F28" s="13" t="s">
        <v>15</v>
      </c>
      <c r="G28" s="47">
        <v>5234.32</v>
      </c>
      <c r="H28" s="13"/>
      <c r="I28" s="13" t="s">
        <v>2501</v>
      </c>
      <c r="J28" s="13" t="s">
        <v>32</v>
      </c>
      <c r="K28" s="13" t="s">
        <v>5678</v>
      </c>
      <c r="L28" s="13" t="s">
        <v>5678</v>
      </c>
    </row>
    <row r="29" spans="1:12" ht="13.8" x14ac:dyDescent="0.3">
      <c r="A29" s="12" t="s">
        <v>5708</v>
      </c>
      <c r="B29" s="13" t="s">
        <v>5709</v>
      </c>
      <c r="C29" s="13" t="s">
        <v>5710</v>
      </c>
      <c r="D29" s="14" t="s">
        <v>455</v>
      </c>
      <c r="E29" s="60" t="s">
        <v>8652</v>
      </c>
      <c r="F29" s="13" t="s">
        <v>15</v>
      </c>
      <c r="G29" s="47">
        <v>5234.32</v>
      </c>
      <c r="H29" s="13"/>
      <c r="I29" s="13" t="s">
        <v>2501</v>
      </c>
      <c r="J29" s="13" t="s">
        <v>32</v>
      </c>
      <c r="K29" s="13" t="s">
        <v>5678</v>
      </c>
      <c r="L29" s="13" t="s">
        <v>5678</v>
      </c>
    </row>
    <row r="30" spans="1:12" ht="13.8" x14ac:dyDescent="0.3">
      <c r="A30" s="12" t="s">
        <v>5711</v>
      </c>
      <c r="B30" s="13" t="s">
        <v>5712</v>
      </c>
      <c r="C30" s="13" t="s">
        <v>5713</v>
      </c>
      <c r="D30" s="14" t="s">
        <v>455</v>
      </c>
      <c r="E30" s="60" t="s">
        <v>8652</v>
      </c>
      <c r="F30" s="13" t="s">
        <v>15</v>
      </c>
      <c r="G30" s="47">
        <v>5234.32</v>
      </c>
      <c r="H30" s="13"/>
      <c r="I30" s="13" t="s">
        <v>456</v>
      </c>
      <c r="J30" s="13" t="s">
        <v>32</v>
      </c>
      <c r="K30" s="13" t="s">
        <v>5678</v>
      </c>
      <c r="L30" s="13" t="s">
        <v>5678</v>
      </c>
    </row>
    <row r="31" spans="1:12" ht="13.8" x14ac:dyDescent="0.3">
      <c r="A31" s="12" t="s">
        <v>5714</v>
      </c>
      <c r="B31" s="13" t="s">
        <v>5715</v>
      </c>
      <c r="C31" s="13" t="s">
        <v>5716</v>
      </c>
      <c r="D31" s="14" t="s">
        <v>455</v>
      </c>
      <c r="E31" s="60" t="s">
        <v>8652</v>
      </c>
      <c r="F31" s="13" t="s">
        <v>15</v>
      </c>
      <c r="G31" s="47">
        <v>5234.32</v>
      </c>
      <c r="H31" s="13"/>
      <c r="I31" s="13" t="s">
        <v>456</v>
      </c>
      <c r="J31" s="13" t="s">
        <v>32</v>
      </c>
      <c r="K31" s="13" t="s">
        <v>5678</v>
      </c>
      <c r="L31" s="13" t="s">
        <v>5678</v>
      </c>
    </row>
    <row r="32" spans="1:12" ht="13.8" x14ac:dyDescent="0.3">
      <c r="A32" s="12" t="s">
        <v>5717</v>
      </c>
      <c r="B32" s="13" t="s">
        <v>5718</v>
      </c>
      <c r="C32" s="13" t="s">
        <v>5719</v>
      </c>
      <c r="D32" s="14" t="s">
        <v>455</v>
      </c>
      <c r="E32" s="60" t="s">
        <v>8652</v>
      </c>
      <c r="F32" s="13" t="s">
        <v>15</v>
      </c>
      <c r="G32" s="47">
        <v>5234.32</v>
      </c>
      <c r="H32" s="13"/>
      <c r="I32" s="13" t="s">
        <v>5720</v>
      </c>
      <c r="J32" s="13" t="s">
        <v>32</v>
      </c>
      <c r="K32" s="13" t="s">
        <v>5678</v>
      </c>
      <c r="L32" s="13" t="s">
        <v>5678</v>
      </c>
    </row>
    <row r="33" spans="1:12" ht="13.8" x14ac:dyDescent="0.3">
      <c r="A33" s="12" t="s">
        <v>5721</v>
      </c>
      <c r="B33" s="13" t="s">
        <v>5722</v>
      </c>
      <c r="C33" s="13" t="s">
        <v>5723</v>
      </c>
      <c r="D33" s="14" t="s">
        <v>455</v>
      </c>
      <c r="E33" s="60" t="s">
        <v>8652</v>
      </c>
      <c r="F33" s="13" t="s">
        <v>15</v>
      </c>
      <c r="G33" s="47">
        <v>5234.32</v>
      </c>
      <c r="H33" s="13"/>
      <c r="I33" s="13" t="s">
        <v>5724</v>
      </c>
      <c r="J33" s="13" t="s">
        <v>32</v>
      </c>
      <c r="K33" s="13" t="s">
        <v>5678</v>
      </c>
      <c r="L33" s="13" t="s">
        <v>5678</v>
      </c>
    </row>
    <row r="34" spans="1:12" ht="13.8" x14ac:dyDescent="0.3">
      <c r="A34" s="12" t="s">
        <v>5725</v>
      </c>
      <c r="B34" s="13" t="s">
        <v>5726</v>
      </c>
      <c r="C34" s="13" t="s">
        <v>5727</v>
      </c>
      <c r="D34" s="14" t="s">
        <v>455</v>
      </c>
      <c r="E34" s="60" t="s">
        <v>8652</v>
      </c>
      <c r="F34" s="13" t="s">
        <v>15</v>
      </c>
      <c r="G34" s="47">
        <v>5234.32</v>
      </c>
      <c r="H34" s="13"/>
      <c r="I34" s="13" t="s">
        <v>5728</v>
      </c>
      <c r="J34" s="13" t="s">
        <v>32</v>
      </c>
      <c r="K34" s="13" t="s">
        <v>5678</v>
      </c>
      <c r="L34" s="13" t="s">
        <v>5678</v>
      </c>
    </row>
    <row r="35" spans="1:12" ht="13.8" x14ac:dyDescent="0.3">
      <c r="A35" s="12" t="s">
        <v>5729</v>
      </c>
      <c r="B35" s="13" t="s">
        <v>5730</v>
      </c>
      <c r="C35" s="13" t="s">
        <v>5731</v>
      </c>
      <c r="D35" s="14" t="s">
        <v>1180</v>
      </c>
      <c r="E35" s="60" t="s">
        <v>8652</v>
      </c>
      <c r="F35" s="13" t="s">
        <v>15</v>
      </c>
      <c r="G35" s="47">
        <v>1432.55</v>
      </c>
      <c r="H35" s="13"/>
      <c r="I35" s="13" t="s">
        <v>32</v>
      </c>
      <c r="J35" s="13" t="s">
        <v>32</v>
      </c>
      <c r="K35" s="13" t="s">
        <v>5678</v>
      </c>
      <c r="L35" s="13" t="s">
        <v>5678</v>
      </c>
    </row>
    <row r="36" spans="1:12" ht="13.8" x14ac:dyDescent="0.3">
      <c r="A36" s="12" t="s">
        <v>5732</v>
      </c>
      <c r="B36" s="13" t="s">
        <v>5733</v>
      </c>
      <c r="C36" s="13" t="s">
        <v>5734</v>
      </c>
      <c r="D36" s="14" t="s">
        <v>1180</v>
      </c>
      <c r="E36" s="60" t="s">
        <v>8652</v>
      </c>
      <c r="F36" s="13" t="s">
        <v>15</v>
      </c>
      <c r="G36" s="47">
        <v>1000</v>
      </c>
      <c r="H36" s="13"/>
      <c r="I36" s="13" t="s">
        <v>456</v>
      </c>
      <c r="J36" s="13" t="s">
        <v>32</v>
      </c>
      <c r="K36" s="13" t="s">
        <v>5678</v>
      </c>
      <c r="L36" s="13" t="s">
        <v>5678</v>
      </c>
    </row>
    <row r="37" spans="1:12" ht="13.8" x14ac:dyDescent="0.3">
      <c r="A37" s="12" t="s">
        <v>5735</v>
      </c>
      <c r="B37" s="13" t="s">
        <v>5736</v>
      </c>
      <c r="C37" s="13" t="s">
        <v>5734</v>
      </c>
      <c r="D37" s="14" t="s">
        <v>1180</v>
      </c>
      <c r="E37" s="60" t="s">
        <v>8652</v>
      </c>
      <c r="F37" s="13" t="s">
        <v>15</v>
      </c>
      <c r="G37" s="47">
        <v>1000</v>
      </c>
      <c r="H37" s="13"/>
      <c r="I37" s="13" t="s">
        <v>456</v>
      </c>
      <c r="J37" s="13" t="s">
        <v>32</v>
      </c>
      <c r="K37" s="13" t="s">
        <v>5678</v>
      </c>
      <c r="L37" s="13" t="s">
        <v>5678</v>
      </c>
    </row>
    <row r="38" spans="1:12" ht="13.8" x14ac:dyDescent="0.3">
      <c r="A38" s="12" t="s">
        <v>5737</v>
      </c>
      <c r="B38" s="13" t="s">
        <v>5738</v>
      </c>
      <c r="C38" s="13" t="s">
        <v>5739</v>
      </c>
      <c r="D38" s="14" t="s">
        <v>1180</v>
      </c>
      <c r="E38" s="60" t="s">
        <v>8652</v>
      </c>
      <c r="F38" s="13" t="s">
        <v>15</v>
      </c>
      <c r="G38" s="47">
        <v>1000</v>
      </c>
      <c r="H38" s="13"/>
      <c r="I38" s="13" t="s">
        <v>456</v>
      </c>
      <c r="J38" s="13" t="s">
        <v>32</v>
      </c>
      <c r="K38" s="13" t="s">
        <v>5678</v>
      </c>
      <c r="L38" s="13" t="s">
        <v>5678</v>
      </c>
    </row>
    <row r="39" spans="1:12" ht="13.8" x14ac:dyDescent="0.3">
      <c r="A39" s="12" t="s">
        <v>5742</v>
      </c>
      <c r="B39" s="13" t="s">
        <v>5743</v>
      </c>
      <c r="C39" s="13" t="s">
        <v>5744</v>
      </c>
      <c r="D39" s="14" t="s">
        <v>787</v>
      </c>
      <c r="E39" s="60" t="s">
        <v>8652</v>
      </c>
      <c r="F39" s="13" t="s">
        <v>15</v>
      </c>
      <c r="G39" s="47">
        <v>60000</v>
      </c>
      <c r="H39" s="13"/>
      <c r="I39" s="13" t="s">
        <v>1327</v>
      </c>
      <c r="J39" s="13" t="s">
        <v>32</v>
      </c>
      <c r="K39" s="13" t="s">
        <v>5678</v>
      </c>
      <c r="L39" s="13" t="s">
        <v>5678</v>
      </c>
    </row>
    <row r="40" spans="1:12" ht="13.8" x14ac:dyDescent="0.3">
      <c r="A40" s="12" t="s">
        <v>5745</v>
      </c>
      <c r="B40" s="13" t="s">
        <v>5746</v>
      </c>
      <c r="C40" s="13" t="s">
        <v>5744</v>
      </c>
      <c r="D40" s="14" t="s">
        <v>787</v>
      </c>
      <c r="E40" s="60" t="s">
        <v>8652</v>
      </c>
      <c r="F40" s="13" t="s">
        <v>15</v>
      </c>
      <c r="G40" s="47">
        <v>60000</v>
      </c>
      <c r="H40" s="13"/>
      <c r="I40" s="13" t="s">
        <v>5747</v>
      </c>
      <c r="J40" s="13" t="s">
        <v>32</v>
      </c>
      <c r="K40" s="13" t="s">
        <v>5678</v>
      </c>
      <c r="L40" s="13" t="s">
        <v>5678</v>
      </c>
    </row>
    <row r="41" spans="1:12" ht="13.8" x14ac:dyDescent="0.3">
      <c r="A41" s="12" t="s">
        <v>5748</v>
      </c>
      <c r="B41" s="13" t="s">
        <v>5749</v>
      </c>
      <c r="C41" s="13" t="s">
        <v>5750</v>
      </c>
      <c r="D41" s="14" t="s">
        <v>787</v>
      </c>
      <c r="E41" s="60" t="s">
        <v>8652</v>
      </c>
      <c r="F41" s="13" t="s">
        <v>15</v>
      </c>
      <c r="G41" s="47">
        <v>69921.37</v>
      </c>
      <c r="H41" s="13"/>
      <c r="I41" s="13" t="s">
        <v>1350</v>
      </c>
      <c r="J41" s="13" t="s">
        <v>32</v>
      </c>
      <c r="K41" s="13" t="s">
        <v>5678</v>
      </c>
      <c r="L41" s="13" t="s">
        <v>5678</v>
      </c>
    </row>
    <row r="42" spans="1:12" ht="13.8" x14ac:dyDescent="0.3">
      <c r="A42" s="12" t="s">
        <v>5751</v>
      </c>
      <c r="B42" s="13" t="s">
        <v>5752</v>
      </c>
      <c r="C42" s="13" t="s">
        <v>5750</v>
      </c>
      <c r="D42" s="14" t="s">
        <v>787</v>
      </c>
      <c r="E42" s="60" t="s">
        <v>8652</v>
      </c>
      <c r="F42" s="13" t="s">
        <v>15</v>
      </c>
      <c r="G42" s="47">
        <v>69921.37</v>
      </c>
      <c r="H42" s="13"/>
      <c r="I42" s="13" t="s">
        <v>1350</v>
      </c>
      <c r="J42" s="13" t="s">
        <v>32</v>
      </c>
      <c r="K42" s="13" t="s">
        <v>5678</v>
      </c>
      <c r="L42" s="13" t="s">
        <v>5678</v>
      </c>
    </row>
    <row r="43" spans="1:12" ht="13.8" x14ac:dyDescent="0.3">
      <c r="A43" s="12" t="s">
        <v>5753</v>
      </c>
      <c r="B43" s="13" t="s">
        <v>5754</v>
      </c>
      <c r="C43" s="13" t="s">
        <v>5750</v>
      </c>
      <c r="D43" s="14" t="s">
        <v>787</v>
      </c>
      <c r="E43" s="60" t="s">
        <v>8652</v>
      </c>
      <c r="F43" s="13" t="s">
        <v>15</v>
      </c>
      <c r="G43" s="47">
        <v>69921.37</v>
      </c>
      <c r="H43" s="13"/>
      <c r="I43" s="13" t="s">
        <v>1350</v>
      </c>
      <c r="J43" s="13" t="s">
        <v>32</v>
      </c>
      <c r="K43" s="13" t="s">
        <v>5678</v>
      </c>
      <c r="L43" s="13" t="s">
        <v>5678</v>
      </c>
    </row>
    <row r="44" spans="1:12" ht="13.8" x14ac:dyDescent="0.3">
      <c r="A44" s="12" t="s">
        <v>5755</v>
      </c>
      <c r="B44" s="13" t="s">
        <v>5756</v>
      </c>
      <c r="C44" s="13" t="s">
        <v>5757</v>
      </c>
      <c r="D44" s="14" t="s">
        <v>787</v>
      </c>
      <c r="E44" s="60" t="s">
        <v>8652</v>
      </c>
      <c r="F44" s="13" t="s">
        <v>15</v>
      </c>
      <c r="G44" s="47">
        <v>8862.65</v>
      </c>
      <c r="H44" s="13"/>
      <c r="I44" s="13" t="s">
        <v>32</v>
      </c>
      <c r="J44" s="13" t="s">
        <v>32</v>
      </c>
      <c r="K44" s="13" t="s">
        <v>5678</v>
      </c>
      <c r="L44" s="13" t="s">
        <v>5678</v>
      </c>
    </row>
    <row r="45" spans="1:12" ht="13.8" x14ac:dyDescent="0.3">
      <c r="A45" s="12" t="s">
        <v>5758</v>
      </c>
      <c r="B45" s="13" t="s">
        <v>5759</v>
      </c>
      <c r="C45" s="13" t="s">
        <v>5760</v>
      </c>
      <c r="D45" s="14" t="s">
        <v>787</v>
      </c>
      <c r="E45" s="60" t="s">
        <v>8652</v>
      </c>
      <c r="F45" s="13" t="s">
        <v>15</v>
      </c>
      <c r="G45" s="47">
        <v>120000</v>
      </c>
      <c r="H45" s="13">
        <v>1086076760</v>
      </c>
      <c r="I45" s="13" t="s">
        <v>1327</v>
      </c>
      <c r="J45" s="13" t="s">
        <v>5761</v>
      </c>
      <c r="K45" s="13" t="s">
        <v>5678</v>
      </c>
      <c r="L45" s="13" t="s">
        <v>5678</v>
      </c>
    </row>
    <row r="46" spans="1:12" ht="13.8" x14ac:dyDescent="0.3">
      <c r="A46" s="12" t="s">
        <v>5784</v>
      </c>
      <c r="B46" s="13" t="s">
        <v>5785</v>
      </c>
      <c r="C46" s="13" t="s">
        <v>5786</v>
      </c>
      <c r="D46" s="14" t="s">
        <v>1572</v>
      </c>
      <c r="E46" s="60" t="s">
        <v>8652</v>
      </c>
      <c r="F46" s="13" t="s">
        <v>15</v>
      </c>
      <c r="G46" s="47">
        <v>44893.52</v>
      </c>
      <c r="H46" s="12" t="s">
        <v>5787</v>
      </c>
      <c r="I46" s="13" t="s">
        <v>3378</v>
      </c>
      <c r="J46" s="13" t="s">
        <v>5788</v>
      </c>
      <c r="K46" s="13" t="s">
        <v>5678</v>
      </c>
      <c r="L46" s="13" t="s">
        <v>5678</v>
      </c>
    </row>
    <row r="47" spans="1:12" ht="13.8" x14ac:dyDescent="0.3">
      <c r="A47" s="12" t="s">
        <v>5792</v>
      </c>
      <c r="B47" s="13" t="s">
        <v>5793</v>
      </c>
      <c r="C47" s="13" t="s">
        <v>5113</v>
      </c>
      <c r="D47" s="14" t="s">
        <v>801</v>
      </c>
      <c r="E47" s="51" t="s">
        <v>8653</v>
      </c>
      <c r="F47" s="13" t="s">
        <v>15</v>
      </c>
      <c r="G47" s="47">
        <v>5974.73</v>
      </c>
      <c r="H47" s="13"/>
      <c r="I47" s="13" t="s">
        <v>802</v>
      </c>
      <c r="J47" s="13" t="s">
        <v>32</v>
      </c>
      <c r="K47" s="13" t="s">
        <v>5678</v>
      </c>
      <c r="L47" s="13" t="s">
        <v>5678</v>
      </c>
    </row>
    <row r="48" spans="1:12" ht="27.6" x14ac:dyDescent="0.3">
      <c r="A48" s="12" t="s">
        <v>5794</v>
      </c>
      <c r="B48" s="13" t="s">
        <v>5795</v>
      </c>
      <c r="C48" s="13" t="s">
        <v>5796</v>
      </c>
      <c r="D48" s="14" t="s">
        <v>484</v>
      </c>
      <c r="E48" s="60" t="s">
        <v>8652</v>
      </c>
      <c r="F48" s="13" t="s">
        <v>15</v>
      </c>
      <c r="G48" s="47">
        <v>56250</v>
      </c>
      <c r="H48" s="13" t="s">
        <v>5797</v>
      </c>
      <c r="I48" s="13" t="s">
        <v>485</v>
      </c>
      <c r="J48" s="13" t="s">
        <v>32</v>
      </c>
      <c r="K48" s="13" t="s">
        <v>5678</v>
      </c>
      <c r="L48" s="13" t="s">
        <v>5678</v>
      </c>
    </row>
    <row r="49" spans="1:12" ht="27.6" x14ac:dyDescent="0.3">
      <c r="A49" s="12" t="s">
        <v>5798</v>
      </c>
      <c r="B49" s="13" t="s">
        <v>5799</v>
      </c>
      <c r="C49" s="13" t="s">
        <v>5796</v>
      </c>
      <c r="D49" s="14" t="s">
        <v>484</v>
      </c>
      <c r="E49" s="60" t="s">
        <v>8652</v>
      </c>
      <c r="F49" s="13" t="s">
        <v>15</v>
      </c>
      <c r="G49" s="47">
        <v>56250</v>
      </c>
      <c r="H49" s="13" t="s">
        <v>5800</v>
      </c>
      <c r="I49" s="13" t="s">
        <v>831</v>
      </c>
      <c r="J49" s="13" t="s">
        <v>5801</v>
      </c>
      <c r="K49" s="13" t="s">
        <v>5678</v>
      </c>
      <c r="L49" s="13" t="s">
        <v>5678</v>
      </c>
    </row>
    <row r="50" spans="1:12" ht="27.6" x14ac:dyDescent="0.3">
      <c r="A50" s="12" t="s">
        <v>5802</v>
      </c>
      <c r="B50" s="13" t="s">
        <v>5803</v>
      </c>
      <c r="C50" s="13" t="s">
        <v>5796</v>
      </c>
      <c r="D50" s="14" t="s">
        <v>484</v>
      </c>
      <c r="E50" s="60" t="s">
        <v>8652</v>
      </c>
      <c r="F50" s="13" t="s">
        <v>15</v>
      </c>
      <c r="G50" s="47">
        <v>56250</v>
      </c>
      <c r="H50" s="13" t="s">
        <v>5804</v>
      </c>
      <c r="I50" s="13" t="s">
        <v>831</v>
      </c>
      <c r="J50" s="13" t="s">
        <v>5801</v>
      </c>
      <c r="K50" s="13" t="s">
        <v>5678</v>
      </c>
      <c r="L50" s="13" t="s">
        <v>5678</v>
      </c>
    </row>
    <row r="51" spans="1:12" ht="27.6" x14ac:dyDescent="0.3">
      <c r="A51" s="12" t="s">
        <v>5805</v>
      </c>
      <c r="B51" s="13" t="s">
        <v>5806</v>
      </c>
      <c r="C51" s="13" t="s">
        <v>5796</v>
      </c>
      <c r="D51" s="14" t="s">
        <v>484</v>
      </c>
      <c r="E51" s="60" t="s">
        <v>8652</v>
      </c>
      <c r="F51" s="13" t="s">
        <v>15</v>
      </c>
      <c r="G51" s="47">
        <v>56250</v>
      </c>
      <c r="H51" s="13"/>
      <c r="I51" s="13" t="s">
        <v>831</v>
      </c>
      <c r="J51" s="13" t="s">
        <v>5807</v>
      </c>
      <c r="K51" s="13" t="s">
        <v>5678</v>
      </c>
      <c r="L51" s="13" t="s">
        <v>5678</v>
      </c>
    </row>
    <row r="52" spans="1:12" ht="27.6" x14ac:dyDescent="0.3">
      <c r="A52" s="12" t="s">
        <v>5808</v>
      </c>
      <c r="B52" s="13" t="s">
        <v>5809</v>
      </c>
      <c r="C52" s="13" t="s">
        <v>5810</v>
      </c>
      <c r="D52" s="14" t="s">
        <v>484</v>
      </c>
      <c r="E52" s="60" t="s">
        <v>8652</v>
      </c>
      <c r="F52" s="13" t="s">
        <v>15</v>
      </c>
      <c r="G52" s="47">
        <v>30000</v>
      </c>
      <c r="H52" s="12"/>
      <c r="I52" s="13" t="s">
        <v>5811</v>
      </c>
      <c r="J52" s="13" t="s">
        <v>32</v>
      </c>
      <c r="K52" s="13" t="s">
        <v>5678</v>
      </c>
      <c r="L52" s="13" t="s">
        <v>5678</v>
      </c>
    </row>
    <row r="53" spans="1:12" ht="13.8" x14ac:dyDescent="0.3">
      <c r="A53" s="12" t="s">
        <v>5815</v>
      </c>
      <c r="B53" s="13" t="s">
        <v>5816</v>
      </c>
      <c r="C53" s="13" t="s">
        <v>5817</v>
      </c>
      <c r="D53" s="14" t="s">
        <v>677</v>
      </c>
      <c r="E53" s="51" t="s">
        <v>8653</v>
      </c>
      <c r="F53" s="13" t="s">
        <v>15</v>
      </c>
      <c r="G53" s="47">
        <v>251.62</v>
      </c>
      <c r="H53" s="13"/>
      <c r="I53" s="13" t="s">
        <v>32</v>
      </c>
      <c r="J53" s="13" t="s">
        <v>32</v>
      </c>
      <c r="K53" s="13" t="s">
        <v>5678</v>
      </c>
      <c r="L53" s="13" t="s">
        <v>5678</v>
      </c>
    </row>
    <row r="54" spans="1:12" ht="13.8" x14ac:dyDescent="0.3">
      <c r="A54" s="12" t="s">
        <v>5818</v>
      </c>
      <c r="B54" s="13" t="s">
        <v>5819</v>
      </c>
      <c r="C54" s="13" t="s">
        <v>5820</v>
      </c>
      <c r="D54" s="14" t="s">
        <v>1921</v>
      </c>
      <c r="E54" s="60" t="s">
        <v>8652</v>
      </c>
      <c r="F54" s="13" t="s">
        <v>15</v>
      </c>
      <c r="G54" s="47">
        <v>3800</v>
      </c>
      <c r="H54" s="13"/>
      <c r="I54" s="13" t="s">
        <v>5821</v>
      </c>
      <c r="J54" s="13" t="s">
        <v>32</v>
      </c>
      <c r="K54" s="13" t="s">
        <v>5678</v>
      </c>
      <c r="L54" s="13" t="s">
        <v>5678</v>
      </c>
    </row>
    <row r="55" spans="1:12" ht="13.8" x14ac:dyDescent="0.3">
      <c r="A55" s="12" t="s">
        <v>5822</v>
      </c>
      <c r="B55" s="13" t="s">
        <v>5823</v>
      </c>
      <c r="C55" s="13" t="s">
        <v>5824</v>
      </c>
      <c r="D55" s="14" t="s">
        <v>492</v>
      </c>
      <c r="E55" s="60" t="s">
        <v>8652</v>
      </c>
      <c r="F55" s="13" t="s">
        <v>15</v>
      </c>
      <c r="G55" s="47">
        <v>55000</v>
      </c>
      <c r="H55" s="13"/>
      <c r="I55" s="13" t="s">
        <v>5825</v>
      </c>
      <c r="J55" s="13" t="s">
        <v>32</v>
      </c>
      <c r="K55" s="13" t="s">
        <v>5678</v>
      </c>
      <c r="L55" s="13" t="s">
        <v>5678</v>
      </c>
    </row>
    <row r="56" spans="1:12" ht="13.8" x14ac:dyDescent="0.3">
      <c r="A56" s="12" t="s">
        <v>5826</v>
      </c>
      <c r="B56" s="13" t="s">
        <v>5827</v>
      </c>
      <c r="C56" s="13" t="s">
        <v>5828</v>
      </c>
      <c r="D56" s="14" t="s">
        <v>339</v>
      </c>
      <c r="E56" s="60" t="s">
        <v>8652</v>
      </c>
      <c r="F56" s="13" t="s">
        <v>15</v>
      </c>
      <c r="G56" s="47">
        <v>8500</v>
      </c>
      <c r="H56" s="13"/>
      <c r="I56" s="13" t="s">
        <v>32</v>
      </c>
      <c r="J56" s="13" t="s">
        <v>32</v>
      </c>
      <c r="K56" s="13" t="s">
        <v>5678</v>
      </c>
      <c r="L56" s="13" t="s">
        <v>5678</v>
      </c>
    </row>
    <row r="57" spans="1:12" ht="13.8" x14ac:dyDescent="0.3">
      <c r="A57" s="12" t="s">
        <v>5829</v>
      </c>
      <c r="B57" s="13" t="s">
        <v>5830</v>
      </c>
      <c r="C57" s="13" t="s">
        <v>5828</v>
      </c>
      <c r="D57" s="14" t="s">
        <v>339</v>
      </c>
      <c r="E57" s="60" t="s">
        <v>8652</v>
      </c>
      <c r="F57" s="13" t="s">
        <v>15</v>
      </c>
      <c r="G57" s="47">
        <v>8500</v>
      </c>
      <c r="H57" s="13"/>
      <c r="I57" s="13" t="s">
        <v>32</v>
      </c>
      <c r="J57" s="13" t="s">
        <v>32</v>
      </c>
      <c r="K57" s="13" t="s">
        <v>5678</v>
      </c>
      <c r="L57" s="13" t="s">
        <v>5678</v>
      </c>
    </row>
    <row r="58" spans="1:12" ht="13.8" x14ac:dyDescent="0.3">
      <c r="A58" s="12" t="s">
        <v>5831</v>
      </c>
      <c r="B58" s="13" t="s">
        <v>5832</v>
      </c>
      <c r="C58" s="13" t="s">
        <v>5828</v>
      </c>
      <c r="D58" s="14" t="s">
        <v>339</v>
      </c>
      <c r="E58" s="60" t="s">
        <v>8652</v>
      </c>
      <c r="F58" s="13" t="s">
        <v>15</v>
      </c>
      <c r="G58" s="47">
        <v>8500</v>
      </c>
      <c r="H58" s="13"/>
      <c r="I58" s="13" t="s">
        <v>32</v>
      </c>
      <c r="J58" s="13" t="s">
        <v>32</v>
      </c>
      <c r="K58" s="13" t="s">
        <v>5678</v>
      </c>
      <c r="L58" s="13" t="s">
        <v>5678</v>
      </c>
    </row>
    <row r="59" spans="1:12" ht="13.8" x14ac:dyDescent="0.3">
      <c r="A59" s="12" t="s">
        <v>5833</v>
      </c>
      <c r="B59" s="13" t="s">
        <v>5834</v>
      </c>
      <c r="C59" s="13" t="s">
        <v>5828</v>
      </c>
      <c r="D59" s="14" t="s">
        <v>339</v>
      </c>
      <c r="E59" s="60" t="s">
        <v>8652</v>
      </c>
      <c r="F59" s="13" t="s">
        <v>15</v>
      </c>
      <c r="G59" s="47">
        <v>8500</v>
      </c>
      <c r="H59" s="13"/>
      <c r="I59" s="13" t="s">
        <v>32</v>
      </c>
      <c r="J59" s="13" t="s">
        <v>32</v>
      </c>
      <c r="K59" s="13" t="s">
        <v>5678</v>
      </c>
      <c r="L59" s="13" t="s">
        <v>5678</v>
      </c>
    </row>
    <row r="60" spans="1:12" ht="13.8" x14ac:dyDescent="0.3">
      <c r="A60" s="12" t="s">
        <v>5835</v>
      </c>
      <c r="B60" s="13" t="s">
        <v>5836</v>
      </c>
      <c r="C60" s="13" t="s">
        <v>5828</v>
      </c>
      <c r="D60" s="14" t="s">
        <v>339</v>
      </c>
      <c r="E60" s="60" t="s">
        <v>8652</v>
      </c>
      <c r="F60" s="13" t="s">
        <v>15</v>
      </c>
      <c r="G60" s="47">
        <v>8500</v>
      </c>
      <c r="H60" s="13"/>
      <c r="I60" s="13" t="s">
        <v>32</v>
      </c>
      <c r="J60" s="13" t="s">
        <v>32</v>
      </c>
      <c r="K60" s="13" t="s">
        <v>5678</v>
      </c>
      <c r="L60" s="13" t="s">
        <v>5678</v>
      </c>
    </row>
    <row r="61" spans="1:12" ht="13.8" x14ac:dyDescent="0.3">
      <c r="A61" s="12" t="s">
        <v>5837</v>
      </c>
      <c r="B61" s="13" t="s">
        <v>5838</v>
      </c>
      <c r="C61" s="13" t="s">
        <v>5828</v>
      </c>
      <c r="D61" s="14" t="s">
        <v>339</v>
      </c>
      <c r="E61" s="60" t="s">
        <v>8652</v>
      </c>
      <c r="F61" s="13" t="s">
        <v>15</v>
      </c>
      <c r="G61" s="47">
        <v>8500</v>
      </c>
      <c r="H61" s="13"/>
      <c r="I61" s="13" t="s">
        <v>32</v>
      </c>
      <c r="J61" s="13" t="s">
        <v>32</v>
      </c>
      <c r="K61" s="13" t="s">
        <v>5678</v>
      </c>
      <c r="L61" s="13" t="s">
        <v>5678</v>
      </c>
    </row>
    <row r="62" spans="1:12" ht="13.8" x14ac:dyDescent="0.3">
      <c r="A62" s="12" t="s">
        <v>5839</v>
      </c>
      <c r="B62" s="13" t="s">
        <v>5840</v>
      </c>
      <c r="C62" s="13" t="s">
        <v>5828</v>
      </c>
      <c r="D62" s="14" t="s">
        <v>339</v>
      </c>
      <c r="E62" s="60" t="s">
        <v>8652</v>
      </c>
      <c r="F62" s="13" t="s">
        <v>15</v>
      </c>
      <c r="G62" s="47">
        <v>8500</v>
      </c>
      <c r="H62" s="13"/>
      <c r="I62" s="13" t="s">
        <v>32</v>
      </c>
      <c r="J62" s="13" t="s">
        <v>32</v>
      </c>
      <c r="K62" s="13" t="s">
        <v>5678</v>
      </c>
      <c r="L62" s="13" t="s">
        <v>5678</v>
      </c>
    </row>
    <row r="63" spans="1:12" ht="13.8" x14ac:dyDescent="0.3">
      <c r="A63" s="12" t="s">
        <v>5841</v>
      </c>
      <c r="B63" s="13" t="s">
        <v>5842</v>
      </c>
      <c r="C63" s="13" t="s">
        <v>5828</v>
      </c>
      <c r="D63" s="14" t="s">
        <v>339</v>
      </c>
      <c r="E63" s="60" t="s">
        <v>8652</v>
      </c>
      <c r="F63" s="13" t="s">
        <v>15</v>
      </c>
      <c r="G63" s="47">
        <v>8500</v>
      </c>
      <c r="H63" s="13"/>
      <c r="I63" s="13" t="s">
        <v>32</v>
      </c>
      <c r="J63" s="13" t="s">
        <v>32</v>
      </c>
      <c r="K63" s="13" t="s">
        <v>5678</v>
      </c>
      <c r="L63" s="13" t="s">
        <v>5678</v>
      </c>
    </row>
    <row r="64" spans="1:12" ht="13.8" x14ac:dyDescent="0.3">
      <c r="A64" s="12" t="s">
        <v>5843</v>
      </c>
      <c r="B64" s="13" t="s">
        <v>5844</v>
      </c>
      <c r="C64" s="13" t="s">
        <v>5845</v>
      </c>
      <c r="D64" s="14" t="s">
        <v>339</v>
      </c>
      <c r="E64" s="60" t="s">
        <v>8652</v>
      </c>
      <c r="F64" s="13" t="s">
        <v>15</v>
      </c>
      <c r="G64" s="47">
        <v>3500</v>
      </c>
      <c r="H64" s="13"/>
      <c r="I64" s="13" t="s">
        <v>32</v>
      </c>
      <c r="J64" s="13" t="s">
        <v>32</v>
      </c>
      <c r="K64" s="13" t="s">
        <v>5678</v>
      </c>
      <c r="L64" s="13" t="s">
        <v>5678</v>
      </c>
    </row>
    <row r="65" spans="1:12" ht="13.8" x14ac:dyDescent="0.3">
      <c r="A65" s="12" t="s">
        <v>5846</v>
      </c>
      <c r="B65" s="13" t="s">
        <v>5847</v>
      </c>
      <c r="C65" s="13" t="s">
        <v>5845</v>
      </c>
      <c r="D65" s="14" t="s">
        <v>339</v>
      </c>
      <c r="E65" s="60" t="s">
        <v>8652</v>
      </c>
      <c r="F65" s="13" t="s">
        <v>15</v>
      </c>
      <c r="G65" s="47">
        <v>3500</v>
      </c>
      <c r="H65" s="13"/>
      <c r="I65" s="13" t="s">
        <v>32</v>
      </c>
      <c r="J65" s="13" t="s">
        <v>32</v>
      </c>
      <c r="K65" s="13" t="s">
        <v>5678</v>
      </c>
      <c r="L65" s="13" t="s">
        <v>5678</v>
      </c>
    </row>
    <row r="66" spans="1:12" ht="13.8" x14ac:dyDescent="0.3">
      <c r="A66" s="12" t="s">
        <v>5848</v>
      </c>
      <c r="B66" s="13" t="s">
        <v>5849</v>
      </c>
      <c r="C66" s="13" t="s">
        <v>5850</v>
      </c>
      <c r="D66" s="14" t="s">
        <v>339</v>
      </c>
      <c r="E66" s="60" t="s">
        <v>8652</v>
      </c>
      <c r="F66" s="13" t="s">
        <v>15</v>
      </c>
      <c r="G66" s="47">
        <v>8500</v>
      </c>
      <c r="H66" s="13"/>
      <c r="I66" s="13" t="s">
        <v>32</v>
      </c>
      <c r="J66" s="13" t="s">
        <v>32</v>
      </c>
      <c r="K66" s="13" t="s">
        <v>5678</v>
      </c>
      <c r="L66" s="13" t="s">
        <v>5678</v>
      </c>
    </row>
    <row r="67" spans="1:12" ht="13.8" x14ac:dyDescent="0.3">
      <c r="A67" s="12" t="s">
        <v>5851</v>
      </c>
      <c r="B67" s="13" t="s">
        <v>5852</v>
      </c>
      <c r="C67" s="13" t="s">
        <v>5850</v>
      </c>
      <c r="D67" s="14" t="s">
        <v>339</v>
      </c>
      <c r="E67" s="60" t="s">
        <v>8652</v>
      </c>
      <c r="F67" s="13" t="s">
        <v>15</v>
      </c>
      <c r="G67" s="47">
        <v>8500</v>
      </c>
      <c r="H67" s="13"/>
      <c r="I67" s="13" t="s">
        <v>32</v>
      </c>
      <c r="J67" s="13" t="s">
        <v>32</v>
      </c>
      <c r="K67" s="13" t="s">
        <v>5678</v>
      </c>
      <c r="L67" s="13" t="s">
        <v>5678</v>
      </c>
    </row>
    <row r="68" spans="1:12" ht="13.8" x14ac:dyDescent="0.3">
      <c r="A68" s="12" t="s">
        <v>5853</v>
      </c>
      <c r="B68" s="13" t="s">
        <v>5854</v>
      </c>
      <c r="C68" s="13" t="s">
        <v>5850</v>
      </c>
      <c r="D68" s="14" t="s">
        <v>339</v>
      </c>
      <c r="E68" s="60" t="s">
        <v>8652</v>
      </c>
      <c r="F68" s="13" t="s">
        <v>15</v>
      </c>
      <c r="G68" s="47">
        <v>8500</v>
      </c>
      <c r="H68" s="13"/>
      <c r="I68" s="13" t="s">
        <v>32</v>
      </c>
      <c r="J68" s="13" t="s">
        <v>32</v>
      </c>
      <c r="K68" s="13" t="s">
        <v>5678</v>
      </c>
      <c r="L68" s="13" t="s">
        <v>5678</v>
      </c>
    </row>
    <row r="69" spans="1:12" ht="13.8" x14ac:dyDescent="0.3">
      <c r="A69" s="12" t="s">
        <v>5855</v>
      </c>
      <c r="B69" s="13" t="s">
        <v>5856</v>
      </c>
      <c r="C69" s="13" t="s">
        <v>5850</v>
      </c>
      <c r="D69" s="14" t="s">
        <v>339</v>
      </c>
      <c r="E69" s="60" t="s">
        <v>8652</v>
      </c>
      <c r="F69" s="13" t="s">
        <v>15</v>
      </c>
      <c r="G69" s="47">
        <v>8500</v>
      </c>
      <c r="H69" s="13"/>
      <c r="I69" s="13" t="s">
        <v>32</v>
      </c>
      <c r="J69" s="13" t="s">
        <v>32</v>
      </c>
      <c r="K69" s="13" t="s">
        <v>5678</v>
      </c>
      <c r="L69" s="13" t="s">
        <v>5678</v>
      </c>
    </row>
    <row r="70" spans="1:12" ht="13.8" x14ac:dyDescent="0.3">
      <c r="A70" s="12" t="s">
        <v>5857</v>
      </c>
      <c r="B70" s="13" t="s">
        <v>5858</v>
      </c>
      <c r="C70" s="13" t="s">
        <v>5850</v>
      </c>
      <c r="D70" s="14" t="s">
        <v>339</v>
      </c>
      <c r="E70" s="60" t="s">
        <v>8652</v>
      </c>
      <c r="F70" s="13" t="s">
        <v>15</v>
      </c>
      <c r="G70" s="47">
        <v>8500</v>
      </c>
      <c r="H70" s="13"/>
      <c r="I70" s="13" t="s">
        <v>32</v>
      </c>
      <c r="J70" s="13" t="s">
        <v>32</v>
      </c>
      <c r="K70" s="13" t="s">
        <v>5678</v>
      </c>
      <c r="L70" s="13" t="s">
        <v>5678</v>
      </c>
    </row>
    <row r="71" spans="1:12" ht="13.8" x14ac:dyDescent="0.3">
      <c r="A71" s="12" t="s">
        <v>5859</v>
      </c>
      <c r="B71" s="13" t="s">
        <v>5860</v>
      </c>
      <c r="C71" s="13" t="s">
        <v>5850</v>
      </c>
      <c r="D71" s="14" t="s">
        <v>339</v>
      </c>
      <c r="E71" s="60" t="s">
        <v>8652</v>
      </c>
      <c r="F71" s="13" t="s">
        <v>15</v>
      </c>
      <c r="G71" s="47">
        <v>8500</v>
      </c>
      <c r="H71" s="13"/>
      <c r="I71" s="13" t="s">
        <v>32</v>
      </c>
      <c r="J71" s="13" t="s">
        <v>32</v>
      </c>
      <c r="K71" s="13" t="s">
        <v>5678</v>
      </c>
      <c r="L71" s="13" t="s">
        <v>5678</v>
      </c>
    </row>
    <row r="72" spans="1:12" ht="13.8" x14ac:dyDescent="0.3">
      <c r="A72" s="12" t="s">
        <v>5861</v>
      </c>
      <c r="B72" s="13" t="s">
        <v>5862</v>
      </c>
      <c r="C72" s="13" t="s">
        <v>5850</v>
      </c>
      <c r="D72" s="14" t="s">
        <v>339</v>
      </c>
      <c r="E72" s="60" t="s">
        <v>8652</v>
      </c>
      <c r="F72" s="13" t="s">
        <v>15</v>
      </c>
      <c r="G72" s="47">
        <v>8500</v>
      </c>
      <c r="H72" s="13"/>
      <c r="I72" s="13" t="s">
        <v>32</v>
      </c>
      <c r="J72" s="13" t="s">
        <v>32</v>
      </c>
      <c r="K72" s="13" t="s">
        <v>5678</v>
      </c>
      <c r="L72" s="13" t="s">
        <v>5678</v>
      </c>
    </row>
    <row r="73" spans="1:12" ht="13.8" x14ac:dyDescent="0.3">
      <c r="A73" s="12" t="s">
        <v>5863</v>
      </c>
      <c r="B73" s="13" t="s">
        <v>5864</v>
      </c>
      <c r="C73" s="13" t="s">
        <v>5850</v>
      </c>
      <c r="D73" s="14" t="s">
        <v>339</v>
      </c>
      <c r="E73" s="60" t="s">
        <v>8652</v>
      </c>
      <c r="F73" s="13" t="s">
        <v>15</v>
      </c>
      <c r="G73" s="47">
        <v>8500</v>
      </c>
      <c r="H73" s="13"/>
      <c r="I73" s="13" t="s">
        <v>32</v>
      </c>
      <c r="J73" s="13" t="s">
        <v>32</v>
      </c>
      <c r="K73" s="13" t="s">
        <v>5678</v>
      </c>
      <c r="L73" s="13" t="s">
        <v>5678</v>
      </c>
    </row>
    <row r="74" spans="1:12" ht="13.8" x14ac:dyDescent="0.3">
      <c r="A74" s="12" t="s">
        <v>5865</v>
      </c>
      <c r="B74" s="13" t="s">
        <v>5866</v>
      </c>
      <c r="C74" s="13" t="s">
        <v>5867</v>
      </c>
      <c r="D74" s="14" t="s">
        <v>339</v>
      </c>
      <c r="E74" s="60" t="s">
        <v>8652</v>
      </c>
      <c r="F74" s="13" t="s">
        <v>15</v>
      </c>
      <c r="G74" s="47">
        <v>21300</v>
      </c>
      <c r="H74" s="13"/>
      <c r="I74" s="13" t="s">
        <v>32</v>
      </c>
      <c r="J74" s="13" t="s">
        <v>32</v>
      </c>
      <c r="K74" s="13" t="s">
        <v>5678</v>
      </c>
      <c r="L74" s="13" t="s">
        <v>5678</v>
      </c>
    </row>
    <row r="75" spans="1:12" ht="13.8" x14ac:dyDescent="0.3">
      <c r="A75" s="12" t="s">
        <v>5868</v>
      </c>
      <c r="B75" s="13" t="s">
        <v>5869</v>
      </c>
      <c r="C75" s="13" t="s">
        <v>5867</v>
      </c>
      <c r="D75" s="14" t="s">
        <v>339</v>
      </c>
      <c r="E75" s="60" t="s">
        <v>8652</v>
      </c>
      <c r="F75" s="13" t="s">
        <v>15</v>
      </c>
      <c r="G75" s="47">
        <v>21300</v>
      </c>
      <c r="H75" s="13"/>
      <c r="I75" s="13" t="s">
        <v>32</v>
      </c>
      <c r="J75" s="13" t="s">
        <v>32</v>
      </c>
      <c r="K75" s="13" t="s">
        <v>5678</v>
      </c>
      <c r="L75" s="13" t="s">
        <v>5678</v>
      </c>
    </row>
    <row r="76" spans="1:12" ht="13.8" x14ac:dyDescent="0.3">
      <c r="A76" s="12" t="s">
        <v>5877</v>
      </c>
      <c r="B76" s="13" t="s">
        <v>5878</v>
      </c>
      <c r="C76" s="13" t="s">
        <v>256</v>
      </c>
      <c r="D76" s="14" t="s">
        <v>257</v>
      </c>
      <c r="E76" s="51" t="s">
        <v>8653</v>
      </c>
      <c r="F76" s="13" t="s">
        <v>15</v>
      </c>
      <c r="G76" s="47">
        <v>90</v>
      </c>
      <c r="H76" s="13"/>
      <c r="I76" s="13" t="s">
        <v>32</v>
      </c>
      <c r="J76" s="13" t="s">
        <v>32</v>
      </c>
      <c r="K76" s="13" t="s">
        <v>5875</v>
      </c>
      <c r="L76" s="13" t="s">
        <v>5678</v>
      </c>
    </row>
    <row r="77" spans="1:12" ht="13.8" x14ac:dyDescent="0.3">
      <c r="A77" s="12" t="s">
        <v>6016</v>
      </c>
      <c r="B77" s="13" t="s">
        <v>6017</v>
      </c>
      <c r="C77" s="13" t="s">
        <v>5845</v>
      </c>
      <c r="D77" s="14" t="s">
        <v>339</v>
      </c>
      <c r="E77" s="60" t="s">
        <v>8652</v>
      </c>
      <c r="F77" s="13" t="s">
        <v>15</v>
      </c>
      <c r="G77" s="47">
        <v>3500</v>
      </c>
      <c r="H77" s="13"/>
      <c r="I77" s="13" t="s">
        <v>32</v>
      </c>
      <c r="J77" s="13" t="s">
        <v>32</v>
      </c>
      <c r="K77" s="13" t="s">
        <v>6018</v>
      </c>
      <c r="L77" s="13" t="s">
        <v>5678</v>
      </c>
    </row>
    <row r="78" spans="1:12" ht="13.8" x14ac:dyDescent="0.3">
      <c r="A78" s="12" t="s">
        <v>6019</v>
      </c>
      <c r="B78" s="13" t="s">
        <v>6020</v>
      </c>
      <c r="C78" s="13" t="s">
        <v>5845</v>
      </c>
      <c r="D78" s="14" t="s">
        <v>339</v>
      </c>
      <c r="E78" s="60" t="s">
        <v>8652</v>
      </c>
      <c r="F78" s="13" t="s">
        <v>15</v>
      </c>
      <c r="G78" s="47">
        <v>3500</v>
      </c>
      <c r="H78" s="13"/>
      <c r="I78" s="13" t="s">
        <v>32</v>
      </c>
      <c r="J78" s="13" t="s">
        <v>32</v>
      </c>
      <c r="K78" s="13" t="s">
        <v>6018</v>
      </c>
      <c r="L78" s="13" t="s">
        <v>5678</v>
      </c>
    </row>
    <row r="79" spans="1:12" x14ac:dyDescent="0.25">
      <c r="G79" s="48"/>
    </row>
    <row r="80" spans="1:12" ht="13.8" x14ac:dyDescent="0.3">
      <c r="D80" s="73" t="s">
        <v>8651</v>
      </c>
      <c r="E80" s="48">
        <v>1093527.3</v>
      </c>
      <c r="G80" s="48">
        <f>SUBTOTAL(9,G21:G79)</f>
        <v>1093527.2999999998</v>
      </c>
    </row>
    <row r="81" spans="4:7" ht="13.8" x14ac:dyDescent="0.3">
      <c r="D81" s="74" t="s">
        <v>8659</v>
      </c>
      <c r="E81" s="48">
        <v>1087210.95</v>
      </c>
      <c r="G81" s="48"/>
    </row>
  </sheetData>
  <autoFilter ref="A20:L78" xr:uid="{00000000-0009-0000-0000-000017000000}"/>
  <mergeCells count="2">
    <mergeCell ref="A1:B1"/>
    <mergeCell ref="A19:B19"/>
  </mergeCells>
  <conditionalFormatting sqref="B20">
    <cfRule type="duplicateValues" dxfId="150" priority="9"/>
  </conditionalFormatting>
  <conditionalFormatting sqref="B20:B78">
    <cfRule type="duplicateValues" dxfId="149" priority="10"/>
  </conditionalFormatting>
  <conditionalFormatting sqref="B21:B78">
    <cfRule type="duplicateValues" dxfId="148" priority="6"/>
    <cfRule type="duplicateValues" dxfId="147" priority="7"/>
  </conditionalFormatting>
  <conditionalFormatting sqref="B21:B78">
    <cfRule type="duplicateValues" dxfId="146" priority="8"/>
  </conditionalFormatting>
  <conditionalFormatting sqref="B2">
    <cfRule type="duplicateValues" dxfId="145" priority="4"/>
  </conditionalFormatting>
  <conditionalFormatting sqref="B2:B16">
    <cfRule type="duplicateValues" dxfId="144" priority="5"/>
  </conditionalFormatting>
  <conditionalFormatting sqref="B3:B16">
    <cfRule type="duplicateValues" dxfId="143" priority="1"/>
    <cfRule type="duplicateValues" dxfId="142" priority="2"/>
  </conditionalFormatting>
  <conditionalFormatting sqref="B3:B16">
    <cfRule type="duplicateValues" dxfId="141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71"/>
  <sheetViews>
    <sheetView workbookViewId="0">
      <selection activeCell="G39" sqref="G39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3" width="38.33203125" bestFit="1" customWidth="1"/>
    <col min="4" max="4" width="27" bestFit="1" customWidth="1"/>
    <col min="5" max="5" width="19.33203125" bestFit="1" customWidth="1"/>
    <col min="6" max="6" width="8.44140625" bestFit="1" customWidth="1"/>
    <col min="7" max="7" width="15.5546875" bestFit="1" customWidth="1"/>
    <col min="8" max="8" width="11" bestFit="1" customWidth="1"/>
    <col min="9" max="9" width="13" bestFit="1" customWidth="1"/>
    <col min="10" max="10" width="11.88671875" bestFit="1" customWidth="1"/>
    <col min="11" max="11" width="20.44140625" bestFit="1" customWidth="1"/>
    <col min="12" max="12" width="43.44140625" bestFit="1" customWidth="1"/>
    <col min="13" max="13" width="67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160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3547</v>
      </c>
      <c r="B3" s="13" t="s">
        <v>3548</v>
      </c>
      <c r="C3" s="13" t="s">
        <v>1248</v>
      </c>
      <c r="D3" s="13" t="s">
        <v>346</v>
      </c>
      <c r="E3" s="156" t="s">
        <v>8651</v>
      </c>
      <c r="F3" s="13" t="s">
        <v>15</v>
      </c>
      <c r="G3" s="47">
        <v>23400</v>
      </c>
      <c r="H3" s="13"/>
      <c r="I3" s="13" t="s">
        <v>32</v>
      </c>
      <c r="J3" s="13" t="s">
        <v>32</v>
      </c>
      <c r="K3" s="13" t="s">
        <v>3543</v>
      </c>
      <c r="L3" s="13" t="s">
        <v>351</v>
      </c>
    </row>
    <row r="4" spans="1:12" ht="13.8" x14ac:dyDescent="0.3">
      <c r="A4" s="12" t="s">
        <v>3549</v>
      </c>
      <c r="B4" s="13" t="s">
        <v>3550</v>
      </c>
      <c r="C4" s="13" t="s">
        <v>1248</v>
      </c>
      <c r="D4" s="13" t="s">
        <v>346</v>
      </c>
      <c r="E4" s="156" t="s">
        <v>8651</v>
      </c>
      <c r="F4" s="13" t="s">
        <v>15</v>
      </c>
      <c r="G4" s="47">
        <v>5750</v>
      </c>
      <c r="H4" s="13"/>
      <c r="I4" s="13" t="s">
        <v>32</v>
      </c>
      <c r="J4" s="13" t="s">
        <v>32</v>
      </c>
      <c r="K4" s="13" t="s">
        <v>3543</v>
      </c>
      <c r="L4" s="13" t="s">
        <v>351</v>
      </c>
    </row>
    <row r="5" spans="1:12" ht="13.8" x14ac:dyDescent="0.3">
      <c r="A5" s="12" t="s">
        <v>3558</v>
      </c>
      <c r="B5" s="13" t="s">
        <v>3559</v>
      </c>
      <c r="C5" s="13" t="s">
        <v>3560</v>
      </c>
      <c r="D5" s="13" t="s">
        <v>346</v>
      </c>
      <c r="E5" s="156" t="s">
        <v>8651</v>
      </c>
      <c r="F5" s="13" t="s">
        <v>15</v>
      </c>
      <c r="G5" s="47">
        <v>20934.3</v>
      </c>
      <c r="H5" s="13"/>
      <c r="I5" s="13" t="s">
        <v>32</v>
      </c>
      <c r="J5" s="13" t="s">
        <v>32</v>
      </c>
      <c r="K5" s="13" t="s">
        <v>3543</v>
      </c>
      <c r="L5" s="13" t="s">
        <v>351</v>
      </c>
    </row>
    <row r="6" spans="1:12" ht="13.8" x14ac:dyDescent="0.3">
      <c r="A6" s="12" t="s">
        <v>3600</v>
      </c>
      <c r="B6" s="13" t="s">
        <v>3601</v>
      </c>
      <c r="C6" s="13" t="s">
        <v>3602</v>
      </c>
      <c r="D6" s="13" t="s">
        <v>346</v>
      </c>
      <c r="E6" s="156" t="s">
        <v>8651</v>
      </c>
      <c r="F6" s="13" t="s">
        <v>15</v>
      </c>
      <c r="G6" s="47">
        <v>24732</v>
      </c>
      <c r="H6" s="13"/>
      <c r="I6" s="13" t="s">
        <v>32</v>
      </c>
      <c r="J6" s="13" t="s">
        <v>32</v>
      </c>
      <c r="K6" s="13" t="s">
        <v>3543</v>
      </c>
      <c r="L6" s="13" t="s">
        <v>351</v>
      </c>
    </row>
    <row r="7" spans="1:12" ht="13.8" x14ac:dyDescent="0.3">
      <c r="A7" s="12" t="s">
        <v>3645</v>
      </c>
      <c r="B7" s="13" t="s">
        <v>3646</v>
      </c>
      <c r="C7" s="13" t="s">
        <v>3647</v>
      </c>
      <c r="D7" s="13" t="s">
        <v>346</v>
      </c>
      <c r="E7" s="156" t="s">
        <v>8651</v>
      </c>
      <c r="F7" s="13" t="s">
        <v>15</v>
      </c>
      <c r="G7" s="47">
        <v>201600</v>
      </c>
      <c r="H7" s="13"/>
      <c r="I7" s="13" t="s">
        <v>32</v>
      </c>
      <c r="J7" s="13" t="s">
        <v>32</v>
      </c>
      <c r="K7" s="13" t="s">
        <v>3543</v>
      </c>
      <c r="L7" s="13" t="s">
        <v>351</v>
      </c>
    </row>
    <row r="8" spans="1:12" ht="13.8" x14ac:dyDescent="0.3">
      <c r="A8" s="12" t="s">
        <v>3648</v>
      </c>
      <c r="B8" s="13" t="s">
        <v>3649</v>
      </c>
      <c r="C8" s="13" t="s">
        <v>3647</v>
      </c>
      <c r="D8" s="13" t="s">
        <v>346</v>
      </c>
      <c r="E8" s="156" t="s">
        <v>8651</v>
      </c>
      <c r="F8" s="13" t="s">
        <v>15</v>
      </c>
      <c r="G8" s="47">
        <v>214800</v>
      </c>
      <c r="H8" s="13"/>
      <c r="I8" s="13" t="s">
        <v>32</v>
      </c>
      <c r="J8" s="13" t="s">
        <v>32</v>
      </c>
      <c r="K8" s="13" t="s">
        <v>3543</v>
      </c>
      <c r="L8" s="13" t="s">
        <v>351</v>
      </c>
    </row>
    <row r="9" spans="1:12" ht="13.8" x14ac:dyDescent="0.3">
      <c r="A9" s="12" t="s">
        <v>3664</v>
      </c>
      <c r="B9" s="13" t="s">
        <v>3665</v>
      </c>
      <c r="C9" s="20" t="s">
        <v>3666</v>
      </c>
      <c r="D9" s="13" t="s">
        <v>346</v>
      </c>
      <c r="E9" s="156" t="s">
        <v>8651</v>
      </c>
      <c r="F9" s="13" t="s">
        <v>15</v>
      </c>
      <c r="G9" s="47">
        <v>19500</v>
      </c>
      <c r="H9" s="13"/>
      <c r="I9" s="13" t="s">
        <v>32</v>
      </c>
      <c r="J9" s="13" t="s">
        <v>32</v>
      </c>
      <c r="K9" s="13" t="s">
        <v>3543</v>
      </c>
      <c r="L9" s="13" t="s">
        <v>351</v>
      </c>
    </row>
    <row r="10" spans="1:12" ht="13.8" x14ac:dyDescent="0.3">
      <c r="A10" s="12" t="s">
        <v>3572</v>
      </c>
      <c r="B10" s="13" t="s">
        <v>3573</v>
      </c>
      <c r="C10" s="13" t="s">
        <v>3574</v>
      </c>
      <c r="D10" s="13" t="s">
        <v>3575</v>
      </c>
      <c r="E10" s="156" t="s">
        <v>8651</v>
      </c>
      <c r="F10" s="13" t="s">
        <v>15</v>
      </c>
      <c r="G10" s="47">
        <v>77370.144</v>
      </c>
      <c r="H10" s="13"/>
      <c r="I10" s="13" t="s">
        <v>32</v>
      </c>
      <c r="J10" s="13" t="s">
        <v>32</v>
      </c>
      <c r="K10" s="13" t="s">
        <v>3543</v>
      </c>
      <c r="L10" s="13" t="s">
        <v>3539</v>
      </c>
    </row>
    <row r="11" spans="1:12" ht="13.8" x14ac:dyDescent="0.3">
      <c r="A11" s="12" t="s">
        <v>3576</v>
      </c>
      <c r="B11" s="13" t="s">
        <v>3577</v>
      </c>
      <c r="C11" s="13" t="s">
        <v>3578</v>
      </c>
      <c r="D11" s="13" t="s">
        <v>3575</v>
      </c>
      <c r="E11" s="156" t="s">
        <v>8651</v>
      </c>
      <c r="F11" s="13" t="s">
        <v>15</v>
      </c>
      <c r="G11" s="47">
        <v>88170.207999999999</v>
      </c>
      <c r="H11" s="13"/>
      <c r="I11" s="13" t="s">
        <v>32</v>
      </c>
      <c r="J11" s="13" t="s">
        <v>32</v>
      </c>
      <c r="K11" s="13" t="s">
        <v>3543</v>
      </c>
      <c r="L11" s="13" t="s">
        <v>3539</v>
      </c>
    </row>
    <row r="12" spans="1:12" ht="13.8" x14ac:dyDescent="0.3">
      <c r="A12" s="12" t="s">
        <v>3579</v>
      </c>
      <c r="B12" s="13" t="s">
        <v>3580</v>
      </c>
      <c r="C12" s="13" t="s">
        <v>3581</v>
      </c>
      <c r="D12" s="13" t="s">
        <v>3575</v>
      </c>
      <c r="E12" s="156" t="s">
        <v>8651</v>
      </c>
      <c r="F12" s="13" t="s">
        <v>15</v>
      </c>
      <c r="G12" s="47">
        <v>88118.588000000003</v>
      </c>
      <c r="H12" s="13"/>
      <c r="I12" s="13" t="s">
        <v>32</v>
      </c>
      <c r="J12" s="13" t="s">
        <v>32</v>
      </c>
      <c r="K12" s="13" t="s">
        <v>3543</v>
      </c>
      <c r="L12" s="13" t="s">
        <v>3539</v>
      </c>
    </row>
    <row r="13" spans="1:12" ht="13.8" x14ac:dyDescent="0.3">
      <c r="A13" s="12" t="s">
        <v>3582</v>
      </c>
      <c r="B13" s="13" t="s">
        <v>3583</v>
      </c>
      <c r="C13" s="13" t="s">
        <v>3584</v>
      </c>
      <c r="D13" s="13" t="s">
        <v>3575</v>
      </c>
      <c r="E13" s="156" t="s">
        <v>8651</v>
      </c>
      <c r="F13" s="13" t="s">
        <v>15</v>
      </c>
      <c r="G13" s="47">
        <v>88472.62</v>
      </c>
      <c r="H13" s="13"/>
      <c r="I13" s="13" t="s">
        <v>32</v>
      </c>
      <c r="J13" s="13" t="s">
        <v>32</v>
      </c>
      <c r="K13" s="13" t="s">
        <v>3543</v>
      </c>
      <c r="L13" s="13" t="s">
        <v>3539</v>
      </c>
    </row>
    <row r="14" spans="1:12" ht="13.8" x14ac:dyDescent="0.3">
      <c r="A14" s="12" t="s">
        <v>3585</v>
      </c>
      <c r="B14" s="13" t="s">
        <v>3586</v>
      </c>
      <c r="C14" s="13" t="s">
        <v>3587</v>
      </c>
      <c r="D14" s="13" t="s">
        <v>3575</v>
      </c>
      <c r="E14" s="156" t="s">
        <v>8651</v>
      </c>
      <c r="F14" s="13" t="s">
        <v>15</v>
      </c>
      <c r="G14" s="47">
        <v>332494.04799999995</v>
      </c>
      <c r="H14" s="13"/>
      <c r="I14" s="13" t="s">
        <v>32</v>
      </c>
      <c r="J14" s="13" t="s">
        <v>32</v>
      </c>
      <c r="K14" s="13" t="s">
        <v>3543</v>
      </c>
      <c r="L14" s="13" t="s">
        <v>3539</v>
      </c>
    </row>
    <row r="15" spans="1:12" ht="13.8" x14ac:dyDescent="0.3">
      <c r="A15" s="12" t="s">
        <v>3588</v>
      </c>
      <c r="B15" s="13" t="s">
        <v>3589</v>
      </c>
      <c r="C15" s="13" t="s">
        <v>3590</v>
      </c>
      <c r="D15" s="13" t="s">
        <v>3575</v>
      </c>
      <c r="E15" s="156" t="s">
        <v>8651</v>
      </c>
      <c r="F15" s="13" t="s">
        <v>15</v>
      </c>
      <c r="G15" s="47">
        <v>199040.39799999999</v>
      </c>
      <c r="H15" s="13"/>
      <c r="I15" s="13" t="s">
        <v>32</v>
      </c>
      <c r="J15" s="13" t="s">
        <v>32</v>
      </c>
      <c r="K15" s="13" t="s">
        <v>3543</v>
      </c>
      <c r="L15" s="13" t="s">
        <v>3539</v>
      </c>
    </row>
    <row r="16" spans="1:12" ht="13.8" x14ac:dyDescent="0.3">
      <c r="A16" s="12" t="s">
        <v>3591</v>
      </c>
      <c r="B16" s="13" t="s">
        <v>3592</v>
      </c>
      <c r="C16" s="13" t="s">
        <v>3593</v>
      </c>
      <c r="D16" s="13" t="s">
        <v>3575</v>
      </c>
      <c r="E16" s="156" t="s">
        <v>8651</v>
      </c>
      <c r="F16" s="13" t="s">
        <v>15</v>
      </c>
      <c r="G16" s="47">
        <v>237431.35200000001</v>
      </c>
      <c r="H16" s="13"/>
      <c r="I16" s="13" t="s">
        <v>32</v>
      </c>
      <c r="J16" s="13" t="s">
        <v>32</v>
      </c>
      <c r="K16" s="13" t="s">
        <v>3543</v>
      </c>
      <c r="L16" s="13" t="s">
        <v>3539</v>
      </c>
    </row>
    <row r="17" spans="1:12" ht="13.8" x14ac:dyDescent="0.3">
      <c r="A17" s="12" t="s">
        <v>3594</v>
      </c>
      <c r="B17" s="13" t="s">
        <v>3595</v>
      </c>
      <c r="C17" s="13" t="s">
        <v>3596</v>
      </c>
      <c r="D17" s="13" t="s">
        <v>3575</v>
      </c>
      <c r="E17" s="156" t="s">
        <v>8651</v>
      </c>
      <c r="F17" s="13" t="s">
        <v>15</v>
      </c>
      <c r="G17" s="47">
        <v>223165.90399999998</v>
      </c>
      <c r="H17" s="13"/>
      <c r="I17" s="13" t="s">
        <v>32</v>
      </c>
      <c r="J17" s="13" t="s">
        <v>32</v>
      </c>
      <c r="K17" s="13" t="s">
        <v>3543</v>
      </c>
      <c r="L17" s="13" t="s">
        <v>3539</v>
      </c>
    </row>
    <row r="18" spans="1:12" ht="13.8" x14ac:dyDescent="0.3">
      <c r="A18" s="12" t="s">
        <v>3597</v>
      </c>
      <c r="B18" s="13" t="s">
        <v>3598</v>
      </c>
      <c r="C18" s="13" t="s">
        <v>3599</v>
      </c>
      <c r="D18" s="13" t="s">
        <v>3575</v>
      </c>
      <c r="E18" s="156" t="s">
        <v>8651</v>
      </c>
      <c r="F18" s="13" t="s">
        <v>15</v>
      </c>
      <c r="G18" s="47">
        <v>226364.43</v>
      </c>
      <c r="H18" s="13"/>
      <c r="I18" s="13" t="s">
        <v>32</v>
      </c>
      <c r="J18" s="13" t="s">
        <v>32</v>
      </c>
      <c r="K18" s="13" t="s">
        <v>3543</v>
      </c>
      <c r="L18" s="13" t="s">
        <v>3539</v>
      </c>
    </row>
    <row r="19" spans="1:12" ht="13.8" x14ac:dyDescent="0.3">
      <c r="A19" s="12" t="s">
        <v>3603</v>
      </c>
      <c r="B19" s="13" t="s">
        <v>3604</v>
      </c>
      <c r="C19" s="13" t="s">
        <v>3605</v>
      </c>
      <c r="D19" s="13" t="s">
        <v>3606</v>
      </c>
      <c r="E19" s="156" t="s">
        <v>8651</v>
      </c>
      <c r="F19" s="13" t="s">
        <v>15</v>
      </c>
      <c r="G19" s="47">
        <v>417818.39999999997</v>
      </c>
      <c r="H19" s="13"/>
      <c r="I19" s="13" t="s">
        <v>32</v>
      </c>
      <c r="J19" s="13" t="s">
        <v>32</v>
      </c>
      <c r="K19" s="13" t="s">
        <v>3543</v>
      </c>
      <c r="L19" s="13" t="s">
        <v>3539</v>
      </c>
    </row>
    <row r="20" spans="1:12" ht="13.8" x14ac:dyDescent="0.3">
      <c r="A20" s="12" t="s">
        <v>3607</v>
      </c>
      <c r="B20" s="13" t="s">
        <v>3608</v>
      </c>
      <c r="C20" s="13" t="s">
        <v>3609</v>
      </c>
      <c r="D20" s="13" t="s">
        <v>3606</v>
      </c>
      <c r="E20" s="156" t="s">
        <v>8651</v>
      </c>
      <c r="F20" s="13" t="s">
        <v>15</v>
      </c>
      <c r="G20" s="47">
        <v>484540</v>
      </c>
      <c r="H20" s="13"/>
      <c r="I20" s="13" t="s">
        <v>32</v>
      </c>
      <c r="J20" s="13" t="s">
        <v>32</v>
      </c>
      <c r="K20" s="13" t="s">
        <v>3543</v>
      </c>
      <c r="L20" s="13" t="s">
        <v>3539</v>
      </c>
    </row>
    <row r="21" spans="1:12" ht="13.8" x14ac:dyDescent="0.3">
      <c r="A21" s="12" t="s">
        <v>3610</v>
      </c>
      <c r="B21" s="13" t="s">
        <v>3611</v>
      </c>
      <c r="C21" s="13" t="s">
        <v>3612</v>
      </c>
      <c r="D21" s="13" t="s">
        <v>3606</v>
      </c>
      <c r="E21" s="156" t="s">
        <v>8651</v>
      </c>
      <c r="F21" s="13" t="s">
        <v>15</v>
      </c>
      <c r="G21" s="47">
        <v>484212</v>
      </c>
      <c r="H21" s="13"/>
      <c r="I21" s="13" t="s">
        <v>32</v>
      </c>
      <c r="J21" s="13" t="s">
        <v>32</v>
      </c>
      <c r="K21" s="13" t="s">
        <v>3543</v>
      </c>
      <c r="L21" s="13" t="s">
        <v>3539</v>
      </c>
    </row>
    <row r="22" spans="1:12" ht="13.8" x14ac:dyDescent="0.3">
      <c r="A22" s="12" t="s">
        <v>3613</v>
      </c>
      <c r="B22" s="13" t="s">
        <v>3614</v>
      </c>
      <c r="C22" s="13" t="s">
        <v>3615</v>
      </c>
      <c r="D22" s="13" t="s">
        <v>3606</v>
      </c>
      <c r="E22" s="156" t="s">
        <v>8651</v>
      </c>
      <c r="F22" s="13" t="s">
        <v>15</v>
      </c>
      <c r="G22" s="47">
        <v>486356.8</v>
      </c>
      <c r="H22" s="13"/>
      <c r="I22" s="13" t="s">
        <v>32</v>
      </c>
      <c r="J22" s="13" t="s">
        <v>32</v>
      </c>
      <c r="K22" s="13" t="s">
        <v>3543</v>
      </c>
      <c r="L22" s="13" t="s">
        <v>3539</v>
      </c>
    </row>
    <row r="23" spans="1:12" ht="13.8" x14ac:dyDescent="0.3">
      <c r="A23" s="12" t="s">
        <v>3616</v>
      </c>
      <c r="B23" s="13" t="s">
        <v>3617</v>
      </c>
      <c r="C23" s="13" t="s">
        <v>3618</v>
      </c>
      <c r="D23" s="13" t="s">
        <v>3606</v>
      </c>
      <c r="E23" s="156" t="s">
        <v>8651</v>
      </c>
      <c r="F23" s="13" t="s">
        <v>15</v>
      </c>
      <c r="G23" s="47">
        <v>992476.8</v>
      </c>
      <c r="H23" s="13"/>
      <c r="I23" s="13" t="s">
        <v>32</v>
      </c>
      <c r="J23" s="13" t="s">
        <v>32</v>
      </c>
      <c r="K23" s="13" t="s">
        <v>3543</v>
      </c>
      <c r="L23" s="13" t="s">
        <v>3539</v>
      </c>
    </row>
    <row r="24" spans="1:12" ht="13.8" x14ac:dyDescent="0.3">
      <c r="A24" s="12" t="s">
        <v>3619</v>
      </c>
      <c r="B24" s="13" t="s">
        <v>3620</v>
      </c>
      <c r="C24" s="13" t="s">
        <v>3621</v>
      </c>
      <c r="D24" s="13" t="s">
        <v>3606</v>
      </c>
      <c r="E24" s="156" t="s">
        <v>8651</v>
      </c>
      <c r="F24" s="13" t="s">
        <v>15</v>
      </c>
      <c r="G24" s="47">
        <v>971871.6</v>
      </c>
      <c r="H24" s="13"/>
      <c r="I24" s="13" t="s">
        <v>32</v>
      </c>
      <c r="J24" s="13" t="s">
        <v>32</v>
      </c>
      <c r="K24" s="13" t="s">
        <v>3543</v>
      </c>
      <c r="L24" s="13" t="s">
        <v>3539</v>
      </c>
    </row>
    <row r="25" spans="1:12" ht="13.8" x14ac:dyDescent="0.3">
      <c r="A25" s="12" t="s">
        <v>3622</v>
      </c>
      <c r="B25" s="13" t="s">
        <v>3623</v>
      </c>
      <c r="C25" s="13" t="s">
        <v>3624</v>
      </c>
      <c r="D25" s="13" t="s">
        <v>3606</v>
      </c>
      <c r="E25" s="156" t="s">
        <v>8651</v>
      </c>
      <c r="F25" s="13" t="s">
        <v>15</v>
      </c>
      <c r="G25" s="47">
        <v>962487.6</v>
      </c>
      <c r="H25" s="13"/>
      <c r="I25" s="13" t="s">
        <v>32</v>
      </c>
      <c r="J25" s="13" t="s">
        <v>32</v>
      </c>
      <c r="K25" s="13" t="s">
        <v>3543</v>
      </c>
      <c r="L25" s="13" t="s">
        <v>3539</v>
      </c>
    </row>
    <row r="26" spans="1:12" ht="13.8" x14ac:dyDescent="0.3">
      <c r="A26" s="12" t="s">
        <v>3625</v>
      </c>
      <c r="B26" s="13" t="s">
        <v>3626</v>
      </c>
      <c r="C26" s="13" t="s">
        <v>3627</v>
      </c>
      <c r="D26" s="13" t="s">
        <v>3606</v>
      </c>
      <c r="E26" s="156" t="s">
        <v>8651</v>
      </c>
      <c r="F26" s="13" t="s">
        <v>15</v>
      </c>
      <c r="G26" s="47">
        <v>2099353.2000000002</v>
      </c>
      <c r="H26" s="13"/>
      <c r="I26" s="13" t="s">
        <v>32</v>
      </c>
      <c r="J26" s="13" t="s">
        <v>32</v>
      </c>
      <c r="K26" s="13" t="s">
        <v>3543</v>
      </c>
      <c r="L26" s="13" t="s">
        <v>3539</v>
      </c>
    </row>
    <row r="27" spans="1:12" ht="13.8" x14ac:dyDescent="0.3">
      <c r="A27" s="12" t="s">
        <v>3628</v>
      </c>
      <c r="B27" s="13" t="s">
        <v>3629</v>
      </c>
      <c r="C27" s="13" t="s">
        <v>3630</v>
      </c>
      <c r="D27" s="13" t="s">
        <v>3606</v>
      </c>
      <c r="E27" s="156" t="s">
        <v>8651</v>
      </c>
      <c r="F27" s="13" t="s">
        <v>15</v>
      </c>
      <c r="G27" s="47">
        <v>1141832.4000000001</v>
      </c>
      <c r="H27" s="13"/>
      <c r="I27" s="13" t="s">
        <v>32</v>
      </c>
      <c r="J27" s="13" t="s">
        <v>32</v>
      </c>
      <c r="K27" s="13" t="s">
        <v>3543</v>
      </c>
      <c r="L27" s="13" t="s">
        <v>3539</v>
      </c>
    </row>
    <row r="28" spans="1:12" ht="13.8" x14ac:dyDescent="0.3">
      <c r="A28" s="12" t="s">
        <v>3631</v>
      </c>
      <c r="B28" s="13" t="s">
        <v>3632</v>
      </c>
      <c r="C28" s="13" t="s">
        <v>3633</v>
      </c>
      <c r="D28" s="13" t="s">
        <v>3606</v>
      </c>
      <c r="E28" s="156" t="s">
        <v>8651</v>
      </c>
      <c r="F28" s="13" t="s">
        <v>15</v>
      </c>
      <c r="G28" s="47">
        <v>1395705.6</v>
      </c>
      <c r="H28" s="13"/>
      <c r="I28" s="13" t="s">
        <v>32</v>
      </c>
      <c r="J28" s="13" t="s">
        <v>32</v>
      </c>
      <c r="K28" s="13" t="s">
        <v>3543</v>
      </c>
      <c r="L28" s="13" t="s">
        <v>3539</v>
      </c>
    </row>
    <row r="29" spans="1:12" ht="13.8" x14ac:dyDescent="0.3">
      <c r="A29" s="12" t="s">
        <v>3634</v>
      </c>
      <c r="B29" s="13" t="s">
        <v>3635</v>
      </c>
      <c r="C29" s="13" t="s">
        <v>3636</v>
      </c>
      <c r="D29" s="13" t="s">
        <v>3606</v>
      </c>
      <c r="E29" s="156" t="s">
        <v>8651</v>
      </c>
      <c r="F29" s="13" t="s">
        <v>15</v>
      </c>
      <c r="G29" s="47">
        <v>1307448</v>
      </c>
      <c r="H29" s="13"/>
      <c r="I29" s="13" t="s">
        <v>32</v>
      </c>
      <c r="J29" s="13" t="s">
        <v>32</v>
      </c>
      <c r="K29" s="13" t="s">
        <v>3543</v>
      </c>
      <c r="L29" s="13" t="s">
        <v>3539</v>
      </c>
    </row>
    <row r="30" spans="1:12" ht="13.8" x14ac:dyDescent="0.3">
      <c r="A30" s="12" t="s">
        <v>3637</v>
      </c>
      <c r="B30" s="13" t="s">
        <v>3638</v>
      </c>
      <c r="C30" s="13" t="s">
        <v>3639</v>
      </c>
      <c r="D30" s="13" t="s">
        <v>3606</v>
      </c>
      <c r="E30" s="156" t="s">
        <v>8651</v>
      </c>
      <c r="F30" s="13" t="s">
        <v>15</v>
      </c>
      <c r="G30" s="47">
        <v>1328739.5999999999</v>
      </c>
      <c r="H30" s="13"/>
      <c r="I30" s="13" t="s">
        <v>32</v>
      </c>
      <c r="J30" s="13" t="s">
        <v>32</v>
      </c>
      <c r="K30" s="13" t="s">
        <v>3543</v>
      </c>
      <c r="L30" s="13" t="s">
        <v>3539</v>
      </c>
    </row>
    <row r="32" spans="1:12" x14ac:dyDescent="0.25">
      <c r="G32" s="48">
        <f>SUM(G3:G31)</f>
        <v>14144185.991999999</v>
      </c>
    </row>
    <row r="34" spans="1:13" ht="15.6" x14ac:dyDescent="0.3">
      <c r="A34" s="190" t="s">
        <v>8691</v>
      </c>
      <c r="B34" s="190"/>
    </row>
    <row r="35" spans="1:13" ht="13.8" x14ac:dyDescent="0.3">
      <c r="A35" s="31" t="s">
        <v>0</v>
      </c>
      <c r="B35" s="32" t="s">
        <v>1</v>
      </c>
      <c r="C35" s="32" t="s">
        <v>2</v>
      </c>
      <c r="D35" s="32" t="s">
        <v>3</v>
      </c>
      <c r="E35" s="32" t="s">
        <v>8643</v>
      </c>
      <c r="F35" s="32" t="s">
        <v>4</v>
      </c>
      <c r="G35" s="32" t="s">
        <v>8515</v>
      </c>
      <c r="H35" s="32" t="s">
        <v>5</v>
      </c>
      <c r="I35" s="32" t="s">
        <v>6</v>
      </c>
      <c r="J35" s="32" t="s">
        <v>7</v>
      </c>
      <c r="K35" s="32" t="s">
        <v>8</v>
      </c>
      <c r="L35" s="32" t="s">
        <v>9</v>
      </c>
    </row>
    <row r="36" spans="1:13" ht="27.6" x14ac:dyDescent="0.3">
      <c r="A36" s="26"/>
      <c r="B36" s="101" t="s">
        <v>8728</v>
      </c>
      <c r="C36" s="94" t="s">
        <v>8729</v>
      </c>
      <c r="D36" s="105"/>
      <c r="E36" s="51" t="s">
        <v>8653</v>
      </c>
      <c r="F36" s="105"/>
      <c r="G36" s="104">
        <v>136.5</v>
      </c>
      <c r="H36" s="105" t="s">
        <v>32</v>
      </c>
      <c r="I36" s="105" t="s">
        <v>32</v>
      </c>
      <c r="J36" s="105" t="s">
        <v>32</v>
      </c>
      <c r="K36" s="105"/>
      <c r="L36" s="105"/>
      <c r="M36" s="167" t="s">
        <v>8747</v>
      </c>
    </row>
    <row r="37" spans="1:13" ht="13.8" x14ac:dyDescent="0.3">
      <c r="A37" s="26"/>
      <c r="B37" s="101" t="s">
        <v>8735</v>
      </c>
      <c r="C37" s="94" t="s">
        <v>8736</v>
      </c>
      <c r="D37" s="105"/>
      <c r="E37" s="51" t="s">
        <v>8653</v>
      </c>
      <c r="F37" s="105"/>
      <c r="G37" s="104">
        <v>200</v>
      </c>
      <c r="H37" s="105" t="s">
        <v>32</v>
      </c>
      <c r="I37" s="105" t="s">
        <v>32</v>
      </c>
      <c r="J37" s="105" t="s">
        <v>32</v>
      </c>
      <c r="K37" s="105"/>
      <c r="L37" s="105"/>
      <c r="M37" s="167" t="s">
        <v>8747</v>
      </c>
    </row>
    <row r="38" spans="1:13" ht="27.6" x14ac:dyDescent="0.3">
      <c r="A38" s="26"/>
      <c r="B38" s="101" t="s">
        <v>8737</v>
      </c>
      <c r="C38" s="94" t="s">
        <v>8738</v>
      </c>
      <c r="D38" s="105"/>
      <c r="E38" s="51" t="s">
        <v>8653</v>
      </c>
      <c r="F38" s="105"/>
      <c r="G38" s="104">
        <v>150</v>
      </c>
      <c r="H38" s="105" t="s">
        <v>32</v>
      </c>
      <c r="I38" s="105" t="s">
        <v>32</v>
      </c>
      <c r="J38" s="105" t="s">
        <v>32</v>
      </c>
      <c r="K38" s="105"/>
      <c r="L38" s="105"/>
      <c r="M38" s="167" t="s">
        <v>8747</v>
      </c>
    </row>
    <row r="39" spans="1:13" ht="27.6" x14ac:dyDescent="0.3">
      <c r="A39" s="26"/>
      <c r="B39" s="101" t="s">
        <v>8739</v>
      </c>
      <c r="C39" s="94" t="s">
        <v>8740</v>
      </c>
      <c r="D39" s="105"/>
      <c r="E39" s="51" t="s">
        <v>8653</v>
      </c>
      <c r="F39" s="105"/>
      <c r="G39" s="104">
        <v>150</v>
      </c>
      <c r="H39" s="105" t="s">
        <v>32</v>
      </c>
      <c r="I39" s="105" t="s">
        <v>32</v>
      </c>
      <c r="J39" s="105" t="s">
        <v>32</v>
      </c>
      <c r="K39" s="105"/>
      <c r="L39" s="105"/>
      <c r="M39" s="167" t="s">
        <v>8747</v>
      </c>
    </row>
    <row r="40" spans="1:13" ht="13.8" x14ac:dyDescent="0.3">
      <c r="A40" s="26" t="s">
        <v>8187</v>
      </c>
      <c r="B40" s="27" t="s">
        <v>8188</v>
      </c>
      <c r="C40" s="27" t="s">
        <v>8189</v>
      </c>
      <c r="D40" s="27" t="s">
        <v>415</v>
      </c>
      <c r="E40" s="51" t="s">
        <v>8653</v>
      </c>
      <c r="F40" s="27" t="s">
        <v>15</v>
      </c>
      <c r="G40" s="47">
        <v>80</v>
      </c>
      <c r="H40" s="27"/>
      <c r="I40" s="27" t="s">
        <v>32</v>
      </c>
      <c r="J40" s="27" t="s">
        <v>32</v>
      </c>
      <c r="K40" s="27" t="s">
        <v>3534</v>
      </c>
      <c r="L40" s="27" t="s">
        <v>8190</v>
      </c>
    </row>
    <row r="41" spans="1:13" ht="13.8" x14ac:dyDescent="0.3">
      <c r="A41" s="12" t="s">
        <v>3551</v>
      </c>
      <c r="B41" s="13" t="s">
        <v>3552</v>
      </c>
      <c r="C41" s="13" t="s">
        <v>3553</v>
      </c>
      <c r="D41" s="13" t="s">
        <v>403</v>
      </c>
      <c r="E41" s="51" t="s">
        <v>8653</v>
      </c>
      <c r="F41" s="13" t="s">
        <v>15</v>
      </c>
      <c r="G41" s="47">
        <v>200</v>
      </c>
      <c r="H41" s="13"/>
      <c r="I41" s="13" t="s">
        <v>32</v>
      </c>
      <c r="J41" s="13" t="s">
        <v>32</v>
      </c>
      <c r="K41" s="13" t="s">
        <v>3543</v>
      </c>
      <c r="L41" s="13" t="s">
        <v>3539</v>
      </c>
    </row>
    <row r="42" spans="1:13" ht="13.8" x14ac:dyDescent="0.3">
      <c r="A42" s="12" t="s">
        <v>3561</v>
      </c>
      <c r="B42" s="13" t="s">
        <v>3562</v>
      </c>
      <c r="C42" s="13" t="s">
        <v>3563</v>
      </c>
      <c r="D42" s="13" t="s">
        <v>572</v>
      </c>
      <c r="E42" s="51" t="s">
        <v>8653</v>
      </c>
      <c r="F42" s="13" t="s">
        <v>15</v>
      </c>
      <c r="G42" s="47">
        <v>441.96</v>
      </c>
      <c r="H42" s="13"/>
      <c r="I42" s="13" t="s">
        <v>3564</v>
      </c>
      <c r="J42" s="13" t="s">
        <v>3565</v>
      </c>
      <c r="K42" s="13" t="s">
        <v>3543</v>
      </c>
      <c r="L42" s="13" t="s">
        <v>3539</v>
      </c>
    </row>
    <row r="43" spans="1:13" ht="13.8" x14ac:dyDescent="0.3">
      <c r="A43" s="12" t="s">
        <v>3566</v>
      </c>
      <c r="B43" s="13" t="s">
        <v>3567</v>
      </c>
      <c r="C43" s="13" t="s">
        <v>3568</v>
      </c>
      <c r="D43" s="13" t="s">
        <v>45</v>
      </c>
      <c r="E43" s="51" t="s">
        <v>8653</v>
      </c>
      <c r="F43" s="13" t="s">
        <v>15</v>
      </c>
      <c r="G43" s="47">
        <v>40.26</v>
      </c>
      <c r="H43" s="13"/>
      <c r="I43" s="13" t="s">
        <v>32</v>
      </c>
      <c r="J43" s="13" t="s">
        <v>32</v>
      </c>
      <c r="K43" s="13" t="s">
        <v>3543</v>
      </c>
      <c r="L43" s="13" t="s">
        <v>3539</v>
      </c>
    </row>
    <row r="44" spans="1:13" ht="13.8" x14ac:dyDescent="0.3">
      <c r="A44" s="12" t="s">
        <v>3655</v>
      </c>
      <c r="B44" s="13" t="s">
        <v>3656</v>
      </c>
      <c r="C44" s="13" t="s">
        <v>3657</v>
      </c>
      <c r="D44" s="13" t="s">
        <v>726</v>
      </c>
      <c r="E44" s="51" t="s">
        <v>8653</v>
      </c>
      <c r="F44" s="13" t="s">
        <v>15</v>
      </c>
      <c r="G44" s="47">
        <v>222.98</v>
      </c>
      <c r="H44" s="13"/>
      <c r="I44" s="13" t="s">
        <v>32</v>
      </c>
      <c r="J44" s="13" t="s">
        <v>32</v>
      </c>
      <c r="K44" s="13" t="s">
        <v>3543</v>
      </c>
      <c r="L44" s="13" t="s">
        <v>3539</v>
      </c>
    </row>
    <row r="45" spans="1:13" ht="13.8" x14ac:dyDescent="0.3">
      <c r="A45" s="12" t="s">
        <v>3658</v>
      </c>
      <c r="B45" s="13" t="s">
        <v>3659</v>
      </c>
      <c r="C45" s="13" t="s">
        <v>3660</v>
      </c>
      <c r="D45" s="13" t="s">
        <v>257</v>
      </c>
      <c r="E45" s="51" t="s">
        <v>8653</v>
      </c>
      <c r="F45" s="13" t="s">
        <v>15</v>
      </c>
      <c r="G45" s="47">
        <v>45.29</v>
      </c>
      <c r="H45" s="13"/>
      <c r="I45" s="13" t="s">
        <v>32</v>
      </c>
      <c r="J45" s="13" t="s">
        <v>32</v>
      </c>
      <c r="K45" s="13" t="s">
        <v>3543</v>
      </c>
      <c r="L45" s="13" t="s">
        <v>3539</v>
      </c>
    </row>
    <row r="46" spans="1:13" ht="13.8" x14ac:dyDescent="0.3">
      <c r="A46" s="12" t="s">
        <v>3540</v>
      </c>
      <c r="B46" s="13" t="s">
        <v>3541</v>
      </c>
      <c r="C46" s="13" t="s">
        <v>3542</v>
      </c>
      <c r="D46" s="13" t="s">
        <v>535</v>
      </c>
      <c r="E46" s="51" t="s">
        <v>8653</v>
      </c>
      <c r="F46" s="13" t="s">
        <v>15</v>
      </c>
      <c r="G46" s="47">
        <v>123.72</v>
      </c>
      <c r="H46" s="13"/>
      <c r="I46" s="13" t="s">
        <v>32</v>
      </c>
      <c r="J46" s="13" t="s">
        <v>32</v>
      </c>
      <c r="K46" s="13" t="s">
        <v>3543</v>
      </c>
      <c r="L46" s="13" t="s">
        <v>3539</v>
      </c>
    </row>
    <row r="47" spans="1:13" ht="13.8" x14ac:dyDescent="0.3">
      <c r="A47" s="12" t="s">
        <v>3544</v>
      </c>
      <c r="B47" s="13" t="s">
        <v>3545</v>
      </c>
      <c r="C47" s="13" t="s">
        <v>3546</v>
      </c>
      <c r="D47" s="13" t="s">
        <v>535</v>
      </c>
      <c r="E47" s="51" t="s">
        <v>8653</v>
      </c>
      <c r="F47" s="13" t="s">
        <v>15</v>
      </c>
      <c r="G47" s="47">
        <v>125.81</v>
      </c>
      <c r="H47" s="13"/>
      <c r="I47" s="13" t="s">
        <v>32</v>
      </c>
      <c r="J47" s="13" t="s">
        <v>32</v>
      </c>
      <c r="K47" s="13" t="s">
        <v>3543</v>
      </c>
      <c r="L47" s="13" t="s">
        <v>3539</v>
      </c>
    </row>
    <row r="48" spans="1:13" ht="13.8" x14ac:dyDescent="0.3">
      <c r="A48" s="26" t="s">
        <v>8158</v>
      </c>
      <c r="B48" s="27" t="s">
        <v>8159</v>
      </c>
      <c r="C48" s="27" t="s">
        <v>7978</v>
      </c>
      <c r="D48" s="27" t="s">
        <v>7979</v>
      </c>
      <c r="E48" s="51" t="s">
        <v>8653</v>
      </c>
      <c r="F48" s="27" t="s">
        <v>15</v>
      </c>
      <c r="G48" s="47">
        <v>529.59</v>
      </c>
      <c r="H48" s="27"/>
      <c r="I48" s="27" t="s">
        <v>32</v>
      </c>
      <c r="J48" s="27" t="s">
        <v>32</v>
      </c>
      <c r="K48" s="27" t="s">
        <v>3534</v>
      </c>
      <c r="L48" s="27" t="s">
        <v>8160</v>
      </c>
    </row>
    <row r="49" spans="1:20" ht="27.6" x14ac:dyDescent="0.3">
      <c r="A49" s="26"/>
      <c r="B49" s="101" t="s">
        <v>8382</v>
      </c>
      <c r="C49" s="94" t="s">
        <v>8734</v>
      </c>
      <c r="D49" s="105"/>
      <c r="E49" s="54" t="s">
        <v>8652</v>
      </c>
      <c r="F49" s="105"/>
      <c r="G49" s="104">
        <v>1300</v>
      </c>
      <c r="H49" s="105" t="s">
        <v>32</v>
      </c>
      <c r="I49" s="105" t="s">
        <v>1435</v>
      </c>
      <c r="J49" s="105" t="s">
        <v>2606</v>
      </c>
      <c r="K49" s="105"/>
      <c r="L49" s="105"/>
      <c r="M49" s="167" t="s">
        <v>8747</v>
      </c>
    </row>
    <row r="50" spans="1:20" ht="13.8" x14ac:dyDescent="0.3">
      <c r="A50" s="12" t="s">
        <v>3554</v>
      </c>
      <c r="B50" s="13" t="s">
        <v>3555</v>
      </c>
      <c r="C50" s="13" t="s">
        <v>3556</v>
      </c>
      <c r="D50" s="13" t="s">
        <v>3557</v>
      </c>
      <c r="E50" s="51" t="s">
        <v>8653</v>
      </c>
      <c r="F50" s="13" t="s">
        <v>15</v>
      </c>
      <c r="G50" s="47">
        <v>437.5</v>
      </c>
      <c r="H50" s="13"/>
      <c r="I50" s="13" t="s">
        <v>32</v>
      </c>
      <c r="J50" s="13" t="s">
        <v>32</v>
      </c>
      <c r="K50" s="13" t="s">
        <v>3543</v>
      </c>
      <c r="L50" s="13" t="s">
        <v>3539</v>
      </c>
    </row>
    <row r="51" spans="1:20" ht="13.8" x14ac:dyDescent="0.3">
      <c r="A51" s="26" t="s">
        <v>8436</v>
      </c>
      <c r="B51" s="27" t="s">
        <v>8437</v>
      </c>
      <c r="C51" s="27" t="s">
        <v>8438</v>
      </c>
      <c r="D51" s="27" t="s">
        <v>8439</v>
      </c>
      <c r="E51" s="51" t="s">
        <v>8653</v>
      </c>
      <c r="F51" s="27" t="s">
        <v>15</v>
      </c>
      <c r="G51" s="47">
        <v>200</v>
      </c>
      <c r="H51" s="27"/>
      <c r="I51" s="27" t="s">
        <v>8440</v>
      </c>
      <c r="J51" s="27" t="s">
        <v>32</v>
      </c>
      <c r="K51" s="27" t="s">
        <v>3534</v>
      </c>
      <c r="L51" s="27" t="s">
        <v>8319</v>
      </c>
    </row>
    <row r="52" spans="1:20" ht="27.6" x14ac:dyDescent="0.3">
      <c r="A52" s="12" t="s">
        <v>3661</v>
      </c>
      <c r="B52" s="13" t="s">
        <v>3662</v>
      </c>
      <c r="C52" s="13" t="s">
        <v>136</v>
      </c>
      <c r="D52" s="13" t="s">
        <v>137</v>
      </c>
      <c r="E52" s="54" t="s">
        <v>8652</v>
      </c>
      <c r="F52" s="13" t="s">
        <v>15</v>
      </c>
      <c r="G52" s="47">
        <v>800</v>
      </c>
      <c r="H52" s="13">
        <v>2491104349</v>
      </c>
      <c r="I52" s="13" t="s">
        <v>152</v>
      </c>
      <c r="J52" s="13" t="s">
        <v>3663</v>
      </c>
      <c r="K52" s="13" t="s">
        <v>3543</v>
      </c>
      <c r="L52" s="13" t="s">
        <v>3539</v>
      </c>
    </row>
    <row r="53" spans="1:20" ht="27.6" x14ac:dyDescent="0.3">
      <c r="A53" s="26"/>
      <c r="B53" s="101" t="s">
        <v>151</v>
      </c>
      <c r="C53" s="94" t="s">
        <v>8731</v>
      </c>
      <c r="D53" s="105"/>
      <c r="E53" s="54" t="s">
        <v>8652</v>
      </c>
      <c r="F53" s="105"/>
      <c r="G53" s="104">
        <v>800</v>
      </c>
      <c r="H53" s="105">
        <v>2441104947</v>
      </c>
      <c r="I53" s="105" t="s">
        <v>152</v>
      </c>
      <c r="J53" s="105" t="s">
        <v>3663</v>
      </c>
      <c r="K53" s="105"/>
      <c r="L53" s="105"/>
      <c r="M53" s="119" t="s">
        <v>8748</v>
      </c>
    </row>
    <row r="54" spans="1:20" ht="27.6" x14ac:dyDescent="0.3">
      <c r="A54" s="12" t="s">
        <v>3535</v>
      </c>
      <c r="B54" s="13" t="s">
        <v>3536</v>
      </c>
      <c r="C54" s="13" t="s">
        <v>777</v>
      </c>
      <c r="D54" s="13" t="s">
        <v>137</v>
      </c>
      <c r="E54" s="54" t="s">
        <v>8652</v>
      </c>
      <c r="F54" s="13" t="s">
        <v>15</v>
      </c>
      <c r="G54" s="47">
        <v>150.97</v>
      </c>
      <c r="H54" s="16" t="s">
        <v>3537</v>
      </c>
      <c r="I54" s="16" t="s">
        <v>541</v>
      </c>
      <c r="J54" s="16" t="s">
        <v>3538</v>
      </c>
      <c r="K54" s="13" t="s">
        <v>3534</v>
      </c>
      <c r="L54" s="13" t="s">
        <v>3539</v>
      </c>
    </row>
    <row r="55" spans="1:20" ht="13.8" x14ac:dyDescent="0.3">
      <c r="A55" s="26"/>
      <c r="B55" s="101" t="s">
        <v>8209</v>
      </c>
      <c r="C55" s="94" t="s">
        <v>8732</v>
      </c>
      <c r="D55" s="105"/>
      <c r="E55" s="51" t="s">
        <v>8653</v>
      </c>
      <c r="F55" s="105"/>
      <c r="G55" s="104">
        <v>300</v>
      </c>
      <c r="H55" s="105" t="s">
        <v>8733</v>
      </c>
      <c r="I55" s="105" t="s">
        <v>8211</v>
      </c>
      <c r="J55" s="105" t="s">
        <v>8212</v>
      </c>
      <c r="K55" s="105"/>
      <c r="L55" s="105"/>
      <c r="M55" s="167" t="s">
        <v>8747</v>
      </c>
    </row>
    <row r="56" spans="1:20" ht="13.8" x14ac:dyDescent="0.3">
      <c r="A56" s="12" t="s">
        <v>3640</v>
      </c>
      <c r="B56" s="13" t="s">
        <v>3641</v>
      </c>
      <c r="C56" s="13" t="s">
        <v>3642</v>
      </c>
      <c r="D56" s="13" t="s">
        <v>3643</v>
      </c>
      <c r="E56" s="51" t="s">
        <v>8653</v>
      </c>
      <c r="F56" s="13" t="s">
        <v>15</v>
      </c>
      <c r="G56" s="47">
        <v>885.25</v>
      </c>
      <c r="H56" s="13"/>
      <c r="I56" s="13" t="s">
        <v>3644</v>
      </c>
      <c r="J56" s="13" t="s">
        <v>32</v>
      </c>
      <c r="K56" s="13" t="s">
        <v>3543</v>
      </c>
      <c r="L56" s="13" t="s">
        <v>3539</v>
      </c>
      <c r="N56" s="164"/>
      <c r="O56" s="164"/>
      <c r="P56" s="112"/>
      <c r="Q56" s="112"/>
      <c r="R56" s="112"/>
      <c r="S56" s="113"/>
      <c r="T56" s="164"/>
    </row>
    <row r="57" spans="1:20" ht="27.6" x14ac:dyDescent="0.3">
      <c r="A57" s="26" t="s">
        <v>8314</v>
      </c>
      <c r="B57" s="27" t="s">
        <v>8315</v>
      </c>
      <c r="C57" s="27" t="s">
        <v>8316</v>
      </c>
      <c r="D57" s="27" t="s">
        <v>8317</v>
      </c>
      <c r="E57" s="54" t="s">
        <v>8652</v>
      </c>
      <c r="F57" s="27" t="s">
        <v>15</v>
      </c>
      <c r="G57" s="47">
        <v>1500</v>
      </c>
      <c r="H57" s="27"/>
      <c r="I57" s="27" t="s">
        <v>1435</v>
      </c>
      <c r="J57" s="27" t="s">
        <v>8318</v>
      </c>
      <c r="K57" s="27" t="s">
        <v>3534</v>
      </c>
      <c r="L57" s="27" t="s">
        <v>8319</v>
      </c>
      <c r="M57" s="168"/>
      <c r="N57" s="164"/>
      <c r="O57" s="164"/>
      <c r="P57" s="112"/>
      <c r="Q57" s="112"/>
      <c r="R57" s="112"/>
      <c r="S57" s="113"/>
      <c r="T57" s="164"/>
    </row>
    <row r="58" spans="1:20" ht="27.6" x14ac:dyDescent="0.3">
      <c r="A58" s="26" t="s">
        <v>8390</v>
      </c>
      <c r="B58" s="27" t="s">
        <v>8391</v>
      </c>
      <c r="C58" s="27" t="s">
        <v>8392</v>
      </c>
      <c r="D58" s="27" t="s">
        <v>2610</v>
      </c>
      <c r="E58" s="54" t="s">
        <v>8652</v>
      </c>
      <c r="F58" s="27" t="s">
        <v>15</v>
      </c>
      <c r="G58" s="47">
        <v>654.20000000000005</v>
      </c>
      <c r="H58" s="27"/>
      <c r="I58" s="27" t="s">
        <v>8393</v>
      </c>
      <c r="J58" s="27" t="s">
        <v>8394</v>
      </c>
      <c r="K58" s="27" t="s">
        <v>3534</v>
      </c>
      <c r="L58" s="27" t="s">
        <v>8319</v>
      </c>
      <c r="M58" s="168"/>
      <c r="N58" s="164"/>
      <c r="O58" s="164"/>
      <c r="P58" s="112"/>
      <c r="Q58" s="112"/>
      <c r="R58" s="112"/>
      <c r="S58" s="113"/>
      <c r="T58" s="164"/>
    </row>
    <row r="59" spans="1:20" ht="27.6" x14ac:dyDescent="0.3">
      <c r="A59" s="12" t="s">
        <v>3650</v>
      </c>
      <c r="B59" s="13" t="s">
        <v>3651</v>
      </c>
      <c r="C59" s="13" t="s">
        <v>3652</v>
      </c>
      <c r="D59" s="13" t="s">
        <v>2610</v>
      </c>
      <c r="E59" s="54" t="s">
        <v>8652</v>
      </c>
      <c r="F59" s="13" t="s">
        <v>15</v>
      </c>
      <c r="G59" s="47">
        <v>127.01</v>
      </c>
      <c r="H59" s="13"/>
      <c r="I59" s="13" t="s">
        <v>3653</v>
      </c>
      <c r="J59" s="13" t="s">
        <v>3654</v>
      </c>
      <c r="K59" s="13" t="s">
        <v>3543</v>
      </c>
      <c r="L59" s="13" t="s">
        <v>3539</v>
      </c>
      <c r="M59" s="168"/>
      <c r="N59" s="164"/>
      <c r="O59" s="164"/>
      <c r="P59" s="112"/>
      <c r="Q59" s="112"/>
      <c r="R59" s="112"/>
      <c r="S59" s="113"/>
      <c r="T59" s="164"/>
    </row>
    <row r="60" spans="1:20" ht="13.8" x14ac:dyDescent="0.3">
      <c r="A60" s="12" t="s">
        <v>3569</v>
      </c>
      <c r="B60" s="13" t="s">
        <v>3570</v>
      </c>
      <c r="C60" s="13" t="s">
        <v>3571</v>
      </c>
      <c r="D60" s="13" t="s">
        <v>390</v>
      </c>
      <c r="E60" s="51" t="s">
        <v>8653</v>
      </c>
      <c r="F60" s="13" t="s">
        <v>15</v>
      </c>
      <c r="G60" s="47">
        <v>175</v>
      </c>
      <c r="H60" s="13"/>
      <c r="I60" s="13" t="s">
        <v>32</v>
      </c>
      <c r="J60" s="13" t="s">
        <v>32</v>
      </c>
      <c r="K60" s="13" t="s">
        <v>3543</v>
      </c>
      <c r="L60" s="13" t="s">
        <v>3539</v>
      </c>
      <c r="M60" s="168"/>
      <c r="N60" s="164"/>
      <c r="O60" s="164"/>
      <c r="P60" s="112"/>
      <c r="Q60" s="112"/>
      <c r="R60" s="112"/>
      <c r="S60" s="113"/>
      <c r="T60" s="164"/>
    </row>
    <row r="61" spans="1:20" ht="13.8" x14ac:dyDescent="0.3">
      <c r="A61" s="26" t="s">
        <v>8395</v>
      </c>
      <c r="B61" s="27" t="s">
        <v>8396</v>
      </c>
      <c r="C61" s="27" t="s">
        <v>8397</v>
      </c>
      <c r="D61" s="27" t="s">
        <v>8398</v>
      </c>
      <c r="E61" s="51" t="s">
        <v>8653</v>
      </c>
      <c r="F61" s="27" t="s">
        <v>15</v>
      </c>
      <c r="G61" s="47">
        <v>178.25</v>
      </c>
      <c r="H61" s="27"/>
      <c r="I61" s="27" t="s">
        <v>8399</v>
      </c>
      <c r="J61" s="27" t="s">
        <v>8400</v>
      </c>
      <c r="K61" s="27" t="s">
        <v>3534</v>
      </c>
      <c r="L61" s="27" t="s">
        <v>8160</v>
      </c>
      <c r="M61" s="168"/>
      <c r="N61" s="164"/>
      <c r="O61" s="164"/>
      <c r="P61" s="112"/>
      <c r="Q61" s="112"/>
      <c r="R61" s="112"/>
      <c r="S61" s="113"/>
      <c r="T61" s="164"/>
    </row>
    <row r="62" spans="1:20" ht="13.8" x14ac:dyDescent="0.3">
      <c r="A62" s="26" t="s">
        <v>8276</v>
      </c>
      <c r="B62" s="27" t="s">
        <v>8277</v>
      </c>
      <c r="C62" s="27" t="s">
        <v>2845</v>
      </c>
      <c r="D62" s="27" t="s">
        <v>14</v>
      </c>
      <c r="E62" s="79" t="s">
        <v>8655</v>
      </c>
      <c r="F62" s="27" t="s">
        <v>15</v>
      </c>
      <c r="G62" s="47">
        <v>412.65</v>
      </c>
      <c r="H62" s="27"/>
      <c r="I62" s="27" t="s">
        <v>17</v>
      </c>
      <c r="J62" s="27" t="s">
        <v>32</v>
      </c>
      <c r="K62" s="27" t="s">
        <v>3534</v>
      </c>
      <c r="L62" s="27" t="s">
        <v>8190</v>
      </c>
      <c r="M62" s="168"/>
      <c r="N62" s="164"/>
      <c r="O62" s="164"/>
      <c r="P62" s="112"/>
      <c r="Q62" s="112"/>
      <c r="R62" s="112"/>
      <c r="S62" s="113"/>
      <c r="T62" s="164"/>
    </row>
    <row r="63" spans="1:20" ht="27.6" x14ac:dyDescent="0.3">
      <c r="A63" s="26"/>
      <c r="B63" s="100"/>
      <c r="C63" s="94" t="s">
        <v>8730</v>
      </c>
      <c r="D63" s="105"/>
      <c r="E63" s="51" t="s">
        <v>8653</v>
      </c>
      <c r="F63" s="105"/>
      <c r="G63" s="104">
        <v>180</v>
      </c>
      <c r="H63" s="105" t="s">
        <v>32</v>
      </c>
      <c r="I63" s="105" t="s">
        <v>32</v>
      </c>
      <c r="J63" s="105" t="s">
        <v>32</v>
      </c>
      <c r="K63" s="105"/>
      <c r="L63" s="105"/>
      <c r="M63" s="167" t="s">
        <v>8747</v>
      </c>
      <c r="N63" s="164"/>
      <c r="O63" s="164"/>
      <c r="P63" s="112"/>
      <c r="Q63" s="112"/>
      <c r="R63" s="112"/>
      <c r="S63" s="113"/>
      <c r="T63" s="164"/>
    </row>
    <row r="64" spans="1:20" ht="27.6" x14ac:dyDescent="0.3">
      <c r="A64" s="26"/>
      <c r="B64" s="100"/>
      <c r="C64" s="94" t="s">
        <v>8741</v>
      </c>
      <c r="D64" s="105"/>
      <c r="E64" s="51" t="s">
        <v>8653</v>
      </c>
      <c r="F64" s="105"/>
      <c r="G64" s="104">
        <v>240</v>
      </c>
      <c r="H64" s="105" t="s">
        <v>32</v>
      </c>
      <c r="I64" s="105" t="s">
        <v>8742</v>
      </c>
      <c r="J64" s="105" t="s">
        <v>8743</v>
      </c>
      <c r="K64" s="105"/>
      <c r="L64" s="105"/>
      <c r="M64" s="167" t="s">
        <v>8747</v>
      </c>
      <c r="N64" s="164"/>
      <c r="O64" s="164"/>
      <c r="P64" s="112"/>
      <c r="Q64" s="112"/>
      <c r="R64" s="112"/>
      <c r="S64" s="113"/>
      <c r="T64" s="164"/>
    </row>
    <row r="65" spans="1:20" ht="13.8" x14ac:dyDescent="0.3">
      <c r="A65" s="26"/>
      <c r="B65" s="100"/>
      <c r="C65" s="94" t="s">
        <v>8744</v>
      </c>
      <c r="D65" s="105"/>
      <c r="E65" s="51" t="s">
        <v>8653</v>
      </c>
      <c r="F65" s="105"/>
      <c r="G65" s="104">
        <v>285</v>
      </c>
      <c r="H65" s="105" t="s">
        <v>32</v>
      </c>
      <c r="I65" s="105" t="s">
        <v>8745</v>
      </c>
      <c r="J65" s="105" t="s">
        <v>32</v>
      </c>
      <c r="K65" s="105"/>
      <c r="L65" s="105"/>
      <c r="M65" s="167" t="s">
        <v>8747</v>
      </c>
      <c r="N65" s="164"/>
      <c r="O65" s="164"/>
      <c r="P65" s="112"/>
      <c r="Q65" s="112"/>
      <c r="R65" s="112"/>
      <c r="S65" s="113"/>
      <c r="T65" s="164"/>
    </row>
    <row r="66" spans="1:20" ht="13.8" x14ac:dyDescent="0.3">
      <c r="A66" s="26"/>
      <c r="B66" s="100"/>
      <c r="C66" s="94" t="s">
        <v>8746</v>
      </c>
      <c r="D66" s="105"/>
      <c r="E66" s="51" t="s">
        <v>8653</v>
      </c>
      <c r="F66" s="105"/>
      <c r="G66" s="104">
        <v>120</v>
      </c>
      <c r="H66" s="105" t="s">
        <v>32</v>
      </c>
      <c r="I66" s="105" t="s">
        <v>32</v>
      </c>
      <c r="J66" s="105" t="s">
        <v>32</v>
      </c>
      <c r="K66" s="105"/>
      <c r="L66" s="105"/>
      <c r="M66" s="167" t="s">
        <v>8747</v>
      </c>
      <c r="N66" s="164"/>
      <c r="O66" s="164"/>
      <c r="P66" s="112"/>
      <c r="Q66" s="112"/>
      <c r="R66" s="112"/>
      <c r="S66" s="113"/>
      <c r="T66" s="164"/>
    </row>
    <row r="67" spans="1:20" ht="13.8" x14ac:dyDescent="0.3">
      <c r="A67" s="165"/>
      <c r="B67" s="166"/>
      <c r="C67" s="166"/>
      <c r="D67" s="166"/>
      <c r="E67" s="166"/>
      <c r="F67" s="166"/>
      <c r="G67" s="110"/>
      <c r="H67" s="166"/>
      <c r="I67" s="166"/>
      <c r="J67" s="166"/>
      <c r="K67" s="166"/>
      <c r="L67" s="166"/>
      <c r="M67" s="169"/>
    </row>
    <row r="68" spans="1:20" x14ac:dyDescent="0.25">
      <c r="G68" s="48"/>
    </row>
    <row r="69" spans="1:20" x14ac:dyDescent="0.25">
      <c r="D69" s="78" t="s">
        <v>8651</v>
      </c>
      <c r="E69" s="48">
        <v>10779.29</v>
      </c>
      <c r="G69" s="48">
        <f>SUBTOTAL(9,G36:G68)</f>
        <v>11191.940000000002</v>
      </c>
    </row>
    <row r="70" spans="1:20" x14ac:dyDescent="0.25">
      <c r="D70" s="80" t="s">
        <v>8655</v>
      </c>
      <c r="E70" s="48">
        <v>412.65</v>
      </c>
      <c r="G70" s="48"/>
    </row>
    <row r="71" spans="1:20" x14ac:dyDescent="0.25">
      <c r="D71" s="77" t="s">
        <v>8659</v>
      </c>
      <c r="E71" s="48">
        <v>5332.18</v>
      </c>
      <c r="G71" s="48"/>
    </row>
  </sheetData>
  <autoFilter ref="A35:L66" xr:uid="{00000000-0009-0000-0000-000018000000}">
    <sortState xmlns:xlrd2="http://schemas.microsoft.com/office/spreadsheetml/2017/richdata2" ref="A36:L66">
      <sortCondition ref="B35:B66"/>
    </sortState>
  </autoFilter>
  <mergeCells count="2">
    <mergeCell ref="A34:B34"/>
    <mergeCell ref="A1:B1"/>
  </mergeCells>
  <conditionalFormatting sqref="B35">
    <cfRule type="duplicateValues" dxfId="140" priority="15"/>
  </conditionalFormatting>
  <conditionalFormatting sqref="B49:B55 B67">
    <cfRule type="duplicateValues" dxfId="139" priority="10"/>
  </conditionalFormatting>
  <conditionalFormatting sqref="B49:B55 B67">
    <cfRule type="duplicateValues" dxfId="138" priority="11"/>
  </conditionalFormatting>
  <conditionalFormatting sqref="B2">
    <cfRule type="duplicateValues" dxfId="137" priority="8"/>
  </conditionalFormatting>
  <conditionalFormatting sqref="B2:B9">
    <cfRule type="duplicateValues" dxfId="136" priority="9"/>
  </conditionalFormatting>
  <conditionalFormatting sqref="B3:B9">
    <cfRule type="duplicateValues" dxfId="135" priority="6"/>
    <cfRule type="duplicateValues" dxfId="134" priority="7"/>
  </conditionalFormatting>
  <conditionalFormatting sqref="B3:B9">
    <cfRule type="duplicateValues" dxfId="133" priority="5"/>
  </conditionalFormatting>
  <conditionalFormatting sqref="B10:B30">
    <cfRule type="duplicateValues" dxfId="132" priority="4"/>
  </conditionalFormatting>
  <conditionalFormatting sqref="B10:B30">
    <cfRule type="duplicateValues" dxfId="131" priority="1"/>
    <cfRule type="duplicateValues" dxfId="130" priority="2"/>
  </conditionalFormatting>
  <conditionalFormatting sqref="B10:B30">
    <cfRule type="duplicateValues" dxfId="129" priority="3"/>
  </conditionalFormatting>
  <conditionalFormatting sqref="B35:B48">
    <cfRule type="duplicateValues" dxfId="128" priority="43"/>
  </conditionalFormatting>
  <conditionalFormatting sqref="B36:B48">
    <cfRule type="duplicateValues" dxfId="127" priority="45"/>
    <cfRule type="duplicateValues" dxfId="126" priority="46"/>
  </conditionalFormatting>
  <conditionalFormatting sqref="B36:B48">
    <cfRule type="duplicateValues" dxfId="125" priority="49"/>
  </conditionalFormatting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38"/>
  <sheetViews>
    <sheetView topLeftCell="D28" workbookViewId="0">
      <selection activeCell="E38" sqref="E38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4" width="45.33203125" style="10" customWidth="1"/>
    <col min="5" max="5" width="26.109375" style="10" customWidth="1"/>
    <col min="6" max="6" width="8.44140625" bestFit="1" customWidth="1"/>
    <col min="7" max="7" width="15.5546875" bestFit="1" customWidth="1"/>
    <col min="8" max="8" width="20.6640625" bestFit="1" customWidth="1"/>
    <col min="9" max="9" width="15.88671875" bestFit="1" customWidth="1"/>
    <col min="10" max="10" width="9.33203125" bestFit="1" customWidth="1"/>
    <col min="11" max="12" width="56.33203125" style="10" customWidth="1"/>
    <col min="13" max="13" width="88.109375" bestFit="1" customWidth="1"/>
  </cols>
  <sheetData>
    <row r="1" spans="1:14" ht="15.6" x14ac:dyDescent="0.3">
      <c r="A1" s="190" t="s">
        <v>8689</v>
      </c>
      <c r="B1" s="190"/>
    </row>
    <row r="2" spans="1:14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4" ht="13.8" x14ac:dyDescent="0.3">
      <c r="A3" s="12" t="s">
        <v>7174</v>
      </c>
      <c r="B3" s="13" t="s">
        <v>7175</v>
      </c>
      <c r="C3" s="13" t="s">
        <v>477</v>
      </c>
      <c r="D3" s="13" t="s">
        <v>446</v>
      </c>
      <c r="E3" s="51" t="s">
        <v>8651</v>
      </c>
      <c r="F3" s="13" t="s">
        <v>15</v>
      </c>
      <c r="G3" s="47">
        <v>44560</v>
      </c>
      <c r="H3" s="13"/>
      <c r="I3" s="13" t="s">
        <v>32</v>
      </c>
      <c r="J3" s="13" t="s">
        <v>32</v>
      </c>
      <c r="K3" s="13" t="s">
        <v>7156</v>
      </c>
      <c r="L3" s="13" t="s">
        <v>351</v>
      </c>
    </row>
    <row r="4" spans="1:14" ht="27.6" x14ac:dyDescent="0.3">
      <c r="A4" s="12"/>
      <c r="B4" s="13" t="s">
        <v>7192</v>
      </c>
      <c r="C4" s="76" t="s">
        <v>4936</v>
      </c>
      <c r="D4" s="13" t="s">
        <v>346</v>
      </c>
      <c r="E4" s="51" t="s">
        <v>8651</v>
      </c>
      <c r="F4" s="13" t="s">
        <v>15</v>
      </c>
      <c r="G4" s="47">
        <v>70000</v>
      </c>
      <c r="H4" s="13"/>
      <c r="I4" s="13" t="s">
        <v>32</v>
      </c>
      <c r="J4" s="13" t="s">
        <v>32</v>
      </c>
      <c r="K4" s="13" t="s">
        <v>7156</v>
      </c>
      <c r="L4" s="13" t="s">
        <v>351</v>
      </c>
      <c r="M4" s="163" t="s">
        <v>8727</v>
      </c>
      <c r="N4" s="148"/>
    </row>
    <row r="5" spans="1:14" x14ac:dyDescent="0.25">
      <c r="G5" s="48"/>
    </row>
    <row r="6" spans="1:14" x14ac:dyDescent="0.25">
      <c r="G6" s="48">
        <f>SUM(G3:G5)</f>
        <v>114560</v>
      </c>
    </row>
    <row r="7" spans="1:14" ht="15.6" x14ac:dyDescent="0.3">
      <c r="A7" s="190" t="s">
        <v>8691</v>
      </c>
      <c r="B7" s="190"/>
    </row>
    <row r="8" spans="1:14" ht="13.8" x14ac:dyDescent="0.3">
      <c r="A8" s="31" t="s">
        <v>0</v>
      </c>
      <c r="B8" s="32" t="s">
        <v>1</v>
      </c>
      <c r="C8" s="33" t="s">
        <v>2</v>
      </c>
      <c r="D8" s="33" t="s">
        <v>3</v>
      </c>
      <c r="E8" s="33" t="s">
        <v>8643</v>
      </c>
      <c r="F8" s="32" t="s">
        <v>4</v>
      </c>
      <c r="G8" s="32" t="s">
        <v>8515</v>
      </c>
      <c r="H8" s="32" t="s">
        <v>5</v>
      </c>
      <c r="I8" s="32" t="s">
        <v>6</v>
      </c>
      <c r="J8" s="32" t="s">
        <v>7</v>
      </c>
      <c r="K8" s="33" t="s">
        <v>8</v>
      </c>
      <c r="L8" s="33" t="s">
        <v>9</v>
      </c>
    </row>
    <row r="9" spans="1:14" ht="27.6" x14ac:dyDescent="0.3">
      <c r="A9" s="12" t="s">
        <v>5871</v>
      </c>
      <c r="B9" s="13" t="s">
        <v>5872</v>
      </c>
      <c r="C9" s="14" t="s">
        <v>5873</v>
      </c>
      <c r="D9" s="14" t="s">
        <v>801</v>
      </c>
      <c r="E9" s="56" t="s">
        <v>8653</v>
      </c>
      <c r="F9" s="13" t="s">
        <v>15</v>
      </c>
      <c r="G9" s="47">
        <v>3223.63</v>
      </c>
      <c r="H9" s="13"/>
      <c r="I9" s="13" t="s">
        <v>5874</v>
      </c>
      <c r="J9" s="13" t="s">
        <v>32</v>
      </c>
      <c r="K9" s="14" t="s">
        <v>5875</v>
      </c>
      <c r="L9" s="14" t="s">
        <v>5876</v>
      </c>
    </row>
    <row r="10" spans="1:14" ht="27.6" x14ac:dyDescent="0.3">
      <c r="A10" s="12" t="s">
        <v>7153</v>
      </c>
      <c r="B10" s="13" t="s">
        <v>7154</v>
      </c>
      <c r="C10" s="14" t="s">
        <v>7155</v>
      </c>
      <c r="D10" s="14" t="s">
        <v>455</v>
      </c>
      <c r="E10" s="54" t="s">
        <v>8652</v>
      </c>
      <c r="F10" s="13" t="s">
        <v>15</v>
      </c>
      <c r="G10" s="47">
        <v>5234.32</v>
      </c>
      <c r="H10" s="13"/>
      <c r="I10" s="13" t="s">
        <v>456</v>
      </c>
      <c r="J10" s="13" t="s">
        <v>32</v>
      </c>
      <c r="K10" s="14" t="s">
        <v>7156</v>
      </c>
      <c r="L10" s="14" t="s">
        <v>5876</v>
      </c>
    </row>
    <row r="11" spans="1:14" ht="27.6" x14ac:dyDescent="0.3">
      <c r="A11" s="12" t="s">
        <v>7157</v>
      </c>
      <c r="B11" s="13" t="s">
        <v>7158</v>
      </c>
      <c r="C11" s="14" t="s">
        <v>7159</v>
      </c>
      <c r="D11" s="14" t="s">
        <v>455</v>
      </c>
      <c r="E11" s="54" t="s">
        <v>8652</v>
      </c>
      <c r="F11" s="13" t="s">
        <v>15</v>
      </c>
      <c r="G11" s="47">
        <v>5234.32</v>
      </c>
      <c r="H11" s="13"/>
      <c r="I11" s="13" t="s">
        <v>456</v>
      </c>
      <c r="J11" s="13" t="s">
        <v>32</v>
      </c>
      <c r="K11" s="14" t="s">
        <v>7156</v>
      </c>
      <c r="L11" s="14" t="s">
        <v>5876</v>
      </c>
    </row>
    <row r="12" spans="1:14" ht="27.6" x14ac:dyDescent="0.3">
      <c r="A12" s="12" t="s">
        <v>7160</v>
      </c>
      <c r="B12" s="13" t="s">
        <v>7161</v>
      </c>
      <c r="C12" s="14" t="s">
        <v>7162</v>
      </c>
      <c r="D12" s="14" t="s">
        <v>455</v>
      </c>
      <c r="E12" s="54" t="s">
        <v>8652</v>
      </c>
      <c r="F12" s="13" t="s">
        <v>15</v>
      </c>
      <c r="G12" s="47">
        <v>5234.32</v>
      </c>
      <c r="H12" s="13"/>
      <c r="I12" s="13" t="s">
        <v>456</v>
      </c>
      <c r="J12" s="13" t="s">
        <v>32</v>
      </c>
      <c r="K12" s="14" t="s">
        <v>7156</v>
      </c>
      <c r="L12" s="14" t="s">
        <v>5876</v>
      </c>
    </row>
    <row r="13" spans="1:14" ht="27.6" x14ac:dyDescent="0.3">
      <c r="A13" s="12" t="s">
        <v>7163</v>
      </c>
      <c r="B13" s="13" t="s">
        <v>7164</v>
      </c>
      <c r="C13" s="14" t="s">
        <v>7165</v>
      </c>
      <c r="D13" s="14" t="s">
        <v>455</v>
      </c>
      <c r="E13" s="54" t="s">
        <v>8652</v>
      </c>
      <c r="F13" s="13" t="s">
        <v>15</v>
      </c>
      <c r="G13" s="47">
        <v>5234.32</v>
      </c>
      <c r="H13" s="13"/>
      <c r="I13" s="13" t="s">
        <v>456</v>
      </c>
      <c r="J13" s="13" t="s">
        <v>32</v>
      </c>
      <c r="K13" s="14" t="s">
        <v>7156</v>
      </c>
      <c r="L13" s="14" t="s">
        <v>5876</v>
      </c>
    </row>
    <row r="14" spans="1:14" ht="27.6" x14ac:dyDescent="0.3">
      <c r="A14" s="12" t="s">
        <v>7166</v>
      </c>
      <c r="B14" s="13" t="s">
        <v>7167</v>
      </c>
      <c r="C14" s="14" t="s">
        <v>7168</v>
      </c>
      <c r="D14" s="14" t="s">
        <v>1015</v>
      </c>
      <c r="E14" s="54" t="s">
        <v>8652</v>
      </c>
      <c r="F14" s="13" t="s">
        <v>15</v>
      </c>
      <c r="G14" s="47">
        <v>18750</v>
      </c>
      <c r="H14" s="13" t="s">
        <v>7169</v>
      </c>
      <c r="I14" s="13" t="s">
        <v>6858</v>
      </c>
      <c r="J14" s="13" t="s">
        <v>32</v>
      </c>
      <c r="K14" s="14" t="s">
        <v>7156</v>
      </c>
      <c r="L14" s="14" t="s">
        <v>5876</v>
      </c>
    </row>
    <row r="15" spans="1:14" ht="27.6" x14ac:dyDescent="0.3">
      <c r="A15" s="12" t="s">
        <v>7170</v>
      </c>
      <c r="B15" s="13" t="s">
        <v>7171</v>
      </c>
      <c r="C15" s="14" t="s">
        <v>7172</v>
      </c>
      <c r="D15" s="14" t="s">
        <v>1015</v>
      </c>
      <c r="E15" s="54" t="s">
        <v>8652</v>
      </c>
      <c r="F15" s="13" t="s">
        <v>15</v>
      </c>
      <c r="G15" s="47">
        <v>18750</v>
      </c>
      <c r="H15" s="13" t="s">
        <v>7173</v>
      </c>
      <c r="I15" s="13" t="s">
        <v>6858</v>
      </c>
      <c r="J15" s="13" t="s">
        <v>32</v>
      </c>
      <c r="K15" s="14" t="s">
        <v>7156</v>
      </c>
      <c r="L15" s="14" t="s">
        <v>5876</v>
      </c>
    </row>
    <row r="16" spans="1:14" ht="27.6" x14ac:dyDescent="0.3">
      <c r="A16" s="12" t="s">
        <v>7176</v>
      </c>
      <c r="B16" s="13" t="s">
        <v>7177</v>
      </c>
      <c r="C16" s="14" t="s">
        <v>389</v>
      </c>
      <c r="D16" s="14" t="s">
        <v>390</v>
      </c>
      <c r="E16" s="56" t="s">
        <v>8653</v>
      </c>
      <c r="F16" s="13" t="s">
        <v>15</v>
      </c>
      <c r="G16" s="47">
        <v>350</v>
      </c>
      <c r="H16" s="13"/>
      <c r="I16" s="13" t="s">
        <v>32</v>
      </c>
      <c r="J16" s="13" t="s">
        <v>32</v>
      </c>
      <c r="K16" s="14" t="s">
        <v>7156</v>
      </c>
      <c r="L16" s="14" t="s">
        <v>5876</v>
      </c>
    </row>
    <row r="17" spans="1:12" ht="27.6" x14ac:dyDescent="0.3">
      <c r="A17" s="12" t="s">
        <v>7184</v>
      </c>
      <c r="B17" s="13" t="s">
        <v>7185</v>
      </c>
      <c r="C17" s="14" t="s">
        <v>6682</v>
      </c>
      <c r="D17" s="14" t="s">
        <v>801</v>
      </c>
      <c r="E17" s="56" t="s">
        <v>8653</v>
      </c>
      <c r="F17" s="13" t="s">
        <v>15</v>
      </c>
      <c r="G17" s="47">
        <v>4026.22</v>
      </c>
      <c r="H17" s="13"/>
      <c r="I17" s="13" t="s">
        <v>5874</v>
      </c>
      <c r="J17" s="13" t="s">
        <v>32</v>
      </c>
      <c r="K17" s="14" t="s">
        <v>7156</v>
      </c>
      <c r="L17" s="14" t="s">
        <v>5876</v>
      </c>
    </row>
    <row r="18" spans="1:12" ht="27.6" x14ac:dyDescent="0.3">
      <c r="A18" s="12" t="s">
        <v>7186</v>
      </c>
      <c r="B18" s="13" t="s">
        <v>7187</v>
      </c>
      <c r="C18" s="14" t="s">
        <v>7188</v>
      </c>
      <c r="D18" s="14" t="s">
        <v>484</v>
      </c>
      <c r="E18" s="54" t="s">
        <v>8652</v>
      </c>
      <c r="F18" s="13" t="s">
        <v>15</v>
      </c>
      <c r="G18" s="47">
        <v>31250</v>
      </c>
      <c r="H18" s="13" t="s">
        <v>7189</v>
      </c>
      <c r="I18" s="13" t="s">
        <v>6687</v>
      </c>
      <c r="J18" s="13" t="s">
        <v>6866</v>
      </c>
      <c r="K18" s="14" t="s">
        <v>7156</v>
      </c>
      <c r="L18" s="14" t="s">
        <v>5876</v>
      </c>
    </row>
    <row r="19" spans="1:12" ht="27.6" x14ac:dyDescent="0.3">
      <c r="A19" s="12" t="s">
        <v>7190</v>
      </c>
      <c r="B19" s="13" t="s">
        <v>7191</v>
      </c>
      <c r="C19" s="14" t="s">
        <v>265</v>
      </c>
      <c r="D19" s="14" t="s">
        <v>266</v>
      </c>
      <c r="E19" s="56" t="s">
        <v>8653</v>
      </c>
      <c r="F19" s="13" t="s">
        <v>15</v>
      </c>
      <c r="G19" s="47">
        <v>213.84</v>
      </c>
      <c r="H19" s="13"/>
      <c r="I19" s="13" t="s">
        <v>32</v>
      </c>
      <c r="J19" s="13" t="s">
        <v>32</v>
      </c>
      <c r="K19" s="14" t="s">
        <v>7156</v>
      </c>
      <c r="L19" s="14" t="s">
        <v>5876</v>
      </c>
    </row>
    <row r="20" spans="1:12" ht="27.6" x14ac:dyDescent="0.3">
      <c r="A20" s="12" t="s">
        <v>7193</v>
      </c>
      <c r="B20" s="13" t="s">
        <v>7194</v>
      </c>
      <c r="C20" s="14" t="s">
        <v>2778</v>
      </c>
      <c r="D20" s="14" t="s">
        <v>492</v>
      </c>
      <c r="E20" s="54" t="s">
        <v>8652</v>
      </c>
      <c r="F20" s="13" t="s">
        <v>15</v>
      </c>
      <c r="G20" s="47">
        <v>12000</v>
      </c>
      <c r="H20" s="13"/>
      <c r="I20" s="13" t="s">
        <v>2004</v>
      </c>
      <c r="J20" s="13" t="s">
        <v>32</v>
      </c>
      <c r="K20" s="14" t="s">
        <v>7156</v>
      </c>
      <c r="L20" s="14" t="s">
        <v>5876</v>
      </c>
    </row>
    <row r="21" spans="1:12" ht="27.6" x14ac:dyDescent="0.3">
      <c r="A21" s="12" t="s">
        <v>7195</v>
      </c>
      <c r="B21" s="13" t="s">
        <v>7196</v>
      </c>
      <c r="C21" s="14" t="s">
        <v>7082</v>
      </c>
      <c r="D21" s="14" t="s">
        <v>492</v>
      </c>
      <c r="E21" s="54" t="s">
        <v>8652</v>
      </c>
      <c r="F21" s="13" t="s">
        <v>15</v>
      </c>
      <c r="G21" s="47">
        <v>3400</v>
      </c>
      <c r="H21" s="13"/>
      <c r="I21" s="13" t="s">
        <v>32</v>
      </c>
      <c r="J21" s="13" t="s">
        <v>32</v>
      </c>
      <c r="K21" s="14" t="s">
        <v>7156</v>
      </c>
      <c r="L21" s="14" t="s">
        <v>5876</v>
      </c>
    </row>
    <row r="22" spans="1:12" ht="27.6" x14ac:dyDescent="0.3">
      <c r="A22" s="12" t="s">
        <v>7197</v>
      </c>
      <c r="B22" s="13" t="s">
        <v>7198</v>
      </c>
      <c r="C22" s="14" t="s">
        <v>6977</v>
      </c>
      <c r="D22" s="14" t="s">
        <v>339</v>
      </c>
      <c r="E22" s="54" t="s">
        <v>8652</v>
      </c>
      <c r="F22" s="13" t="s">
        <v>15</v>
      </c>
      <c r="G22" s="47">
        <v>2200</v>
      </c>
      <c r="H22" s="13"/>
      <c r="I22" s="13" t="s">
        <v>498</v>
      </c>
      <c r="J22" s="13" t="s">
        <v>32</v>
      </c>
      <c r="K22" s="14" t="s">
        <v>7156</v>
      </c>
      <c r="L22" s="14" t="s">
        <v>5876</v>
      </c>
    </row>
    <row r="23" spans="1:12" ht="27.6" x14ac:dyDescent="0.3">
      <c r="A23" s="12" t="s">
        <v>7199</v>
      </c>
      <c r="B23" s="13" t="s">
        <v>7200</v>
      </c>
      <c r="C23" s="14" t="s">
        <v>7201</v>
      </c>
      <c r="D23" s="14" t="s">
        <v>339</v>
      </c>
      <c r="E23" s="54" t="s">
        <v>8652</v>
      </c>
      <c r="F23" s="13" t="s">
        <v>15</v>
      </c>
      <c r="G23" s="47">
        <v>1500</v>
      </c>
      <c r="H23" s="13">
        <v>1013319</v>
      </c>
      <c r="I23" s="13" t="s">
        <v>32</v>
      </c>
      <c r="J23" s="13" t="s">
        <v>32</v>
      </c>
      <c r="K23" s="14" t="s">
        <v>7156</v>
      </c>
      <c r="L23" s="14" t="s">
        <v>5876</v>
      </c>
    </row>
    <row r="24" spans="1:12" ht="27.6" x14ac:dyDescent="0.3">
      <c r="A24" s="12" t="s">
        <v>7202</v>
      </c>
      <c r="B24" s="13" t="s">
        <v>7203</v>
      </c>
      <c r="C24" s="14" t="s">
        <v>7201</v>
      </c>
      <c r="D24" s="14" t="s">
        <v>339</v>
      </c>
      <c r="E24" s="54" t="s">
        <v>8652</v>
      </c>
      <c r="F24" s="13" t="s">
        <v>15</v>
      </c>
      <c r="G24" s="47">
        <v>1500</v>
      </c>
      <c r="H24" s="13">
        <v>1013335</v>
      </c>
      <c r="I24" s="13" t="s">
        <v>32</v>
      </c>
      <c r="J24" s="13" t="s">
        <v>32</v>
      </c>
      <c r="K24" s="14" t="s">
        <v>7156</v>
      </c>
      <c r="L24" s="14" t="s">
        <v>5876</v>
      </c>
    </row>
    <row r="25" spans="1:12" ht="27.6" x14ac:dyDescent="0.3">
      <c r="A25" s="12" t="s">
        <v>7204</v>
      </c>
      <c r="B25" s="13" t="s">
        <v>7205</v>
      </c>
      <c r="C25" s="14" t="s">
        <v>7206</v>
      </c>
      <c r="D25" s="14" t="s">
        <v>339</v>
      </c>
      <c r="E25" s="54" t="s">
        <v>8652</v>
      </c>
      <c r="F25" s="13" t="s">
        <v>15</v>
      </c>
      <c r="G25" s="47">
        <v>5000</v>
      </c>
      <c r="H25" s="13">
        <v>9129590001</v>
      </c>
      <c r="I25" s="13" t="s">
        <v>340</v>
      </c>
      <c r="J25" s="13" t="s">
        <v>6899</v>
      </c>
      <c r="K25" s="14" t="s">
        <v>7156</v>
      </c>
      <c r="L25" s="14" t="s">
        <v>5876</v>
      </c>
    </row>
    <row r="26" spans="1:12" ht="27.6" x14ac:dyDescent="0.3">
      <c r="A26" s="12" t="s">
        <v>7207</v>
      </c>
      <c r="B26" s="13" t="s">
        <v>7208</v>
      </c>
      <c r="C26" s="14" t="s">
        <v>7209</v>
      </c>
      <c r="D26" s="14" t="s">
        <v>339</v>
      </c>
      <c r="E26" s="54" t="s">
        <v>8652</v>
      </c>
      <c r="F26" s="13" t="s">
        <v>15</v>
      </c>
      <c r="G26" s="47">
        <v>1500</v>
      </c>
      <c r="H26" s="13"/>
      <c r="I26" s="13" t="s">
        <v>6903</v>
      </c>
      <c r="J26" s="13" t="s">
        <v>32</v>
      </c>
      <c r="K26" s="14" t="s">
        <v>7156</v>
      </c>
      <c r="L26" s="14" t="s">
        <v>5876</v>
      </c>
    </row>
    <row r="27" spans="1:12" ht="27.6" x14ac:dyDescent="0.3">
      <c r="A27" s="12" t="s">
        <v>7210</v>
      </c>
      <c r="B27" s="13" t="s">
        <v>7211</v>
      </c>
      <c r="C27" s="14" t="s">
        <v>7209</v>
      </c>
      <c r="D27" s="14" t="s">
        <v>339</v>
      </c>
      <c r="E27" s="54" t="s">
        <v>8652</v>
      </c>
      <c r="F27" s="13" t="s">
        <v>15</v>
      </c>
      <c r="G27" s="47">
        <v>1500</v>
      </c>
      <c r="H27" s="13">
        <v>11264011</v>
      </c>
      <c r="I27" s="13" t="s">
        <v>6903</v>
      </c>
      <c r="J27" s="13" t="s">
        <v>32</v>
      </c>
      <c r="K27" s="14" t="s">
        <v>7156</v>
      </c>
      <c r="L27" s="14" t="s">
        <v>5876</v>
      </c>
    </row>
    <row r="28" spans="1:12" ht="27.6" x14ac:dyDescent="0.3">
      <c r="A28" s="12" t="s">
        <v>7212</v>
      </c>
      <c r="B28" s="13" t="s">
        <v>7213</v>
      </c>
      <c r="C28" s="14" t="s">
        <v>7214</v>
      </c>
      <c r="D28" s="14" t="s">
        <v>339</v>
      </c>
      <c r="E28" s="54" t="s">
        <v>8652</v>
      </c>
      <c r="F28" s="13" t="s">
        <v>15</v>
      </c>
      <c r="G28" s="47">
        <v>5000</v>
      </c>
      <c r="H28" s="13">
        <v>12185956</v>
      </c>
      <c r="I28" s="13" t="s">
        <v>6903</v>
      </c>
      <c r="J28" s="13" t="s">
        <v>32</v>
      </c>
      <c r="K28" s="14" t="s">
        <v>7156</v>
      </c>
      <c r="L28" s="14" t="s">
        <v>5876</v>
      </c>
    </row>
    <row r="29" spans="1:12" ht="27.6" x14ac:dyDescent="0.3">
      <c r="A29" s="12" t="s">
        <v>7215</v>
      </c>
      <c r="B29" s="13" t="s">
        <v>7216</v>
      </c>
      <c r="C29" s="14" t="s">
        <v>7214</v>
      </c>
      <c r="D29" s="14" t="s">
        <v>339</v>
      </c>
      <c r="E29" s="54" t="s">
        <v>8652</v>
      </c>
      <c r="F29" s="13" t="s">
        <v>15</v>
      </c>
      <c r="G29" s="47">
        <v>5000</v>
      </c>
      <c r="H29" s="13">
        <v>12181961</v>
      </c>
      <c r="I29" s="13" t="s">
        <v>6903</v>
      </c>
      <c r="J29" s="13" t="s">
        <v>32</v>
      </c>
      <c r="K29" s="14" t="s">
        <v>7156</v>
      </c>
      <c r="L29" s="14" t="s">
        <v>5876</v>
      </c>
    </row>
    <row r="30" spans="1:12" ht="27.6" x14ac:dyDescent="0.3">
      <c r="A30" s="12" t="s">
        <v>7217</v>
      </c>
      <c r="B30" s="13" t="s">
        <v>7218</v>
      </c>
      <c r="C30" s="14" t="s">
        <v>7219</v>
      </c>
      <c r="D30" s="14" t="s">
        <v>339</v>
      </c>
      <c r="E30" s="54" t="s">
        <v>8652</v>
      </c>
      <c r="F30" s="13" t="s">
        <v>15</v>
      </c>
      <c r="G30" s="47">
        <v>5000</v>
      </c>
      <c r="H30" s="13">
        <v>12181953</v>
      </c>
      <c r="I30" s="13" t="s">
        <v>6903</v>
      </c>
      <c r="J30" s="13" t="s">
        <v>32</v>
      </c>
      <c r="K30" s="14" t="s">
        <v>7156</v>
      </c>
      <c r="L30" s="14" t="s">
        <v>5876</v>
      </c>
    </row>
    <row r="31" spans="1:12" ht="27.6" x14ac:dyDescent="0.3">
      <c r="A31" s="12" t="s">
        <v>7220</v>
      </c>
      <c r="B31" s="13" t="s">
        <v>7221</v>
      </c>
      <c r="C31" s="14" t="s">
        <v>6916</v>
      </c>
      <c r="D31" s="14" t="s">
        <v>339</v>
      </c>
      <c r="E31" s="54" t="s">
        <v>8652</v>
      </c>
      <c r="F31" s="13" t="s">
        <v>15</v>
      </c>
      <c r="G31" s="47">
        <v>6300</v>
      </c>
      <c r="H31" s="13">
        <v>12118624</v>
      </c>
      <c r="I31" s="13" t="s">
        <v>6903</v>
      </c>
      <c r="J31" s="13" t="s">
        <v>32</v>
      </c>
      <c r="K31" s="14" t="s">
        <v>7156</v>
      </c>
      <c r="L31" s="14" t="s">
        <v>5876</v>
      </c>
    </row>
    <row r="32" spans="1:12" ht="27.6" x14ac:dyDescent="0.3">
      <c r="A32" s="12" t="s">
        <v>7222</v>
      </c>
      <c r="B32" s="13" t="s">
        <v>7223</v>
      </c>
      <c r="C32" s="14" t="s">
        <v>6916</v>
      </c>
      <c r="D32" s="14" t="s">
        <v>339</v>
      </c>
      <c r="E32" s="54" t="s">
        <v>8652</v>
      </c>
      <c r="F32" s="13" t="s">
        <v>15</v>
      </c>
      <c r="G32" s="47">
        <v>6300</v>
      </c>
      <c r="H32" s="13">
        <v>12178821</v>
      </c>
      <c r="I32" s="13" t="s">
        <v>6903</v>
      </c>
      <c r="J32" s="13" t="s">
        <v>32</v>
      </c>
      <c r="K32" s="14" t="s">
        <v>7156</v>
      </c>
      <c r="L32" s="14" t="s">
        <v>5876</v>
      </c>
    </row>
    <row r="33" spans="1:12" ht="27.6" x14ac:dyDescent="0.3">
      <c r="A33" s="12" t="s">
        <v>7224</v>
      </c>
      <c r="B33" s="13" t="s">
        <v>7225</v>
      </c>
      <c r="C33" s="14" t="s">
        <v>7226</v>
      </c>
      <c r="D33" s="14" t="s">
        <v>339</v>
      </c>
      <c r="E33" s="54" t="s">
        <v>8652</v>
      </c>
      <c r="F33" s="13" t="s">
        <v>15</v>
      </c>
      <c r="G33" s="47">
        <v>6300</v>
      </c>
      <c r="H33" s="13"/>
      <c r="I33" s="13" t="s">
        <v>6903</v>
      </c>
      <c r="J33" s="13" t="s">
        <v>32</v>
      </c>
      <c r="K33" s="14" t="s">
        <v>7156</v>
      </c>
      <c r="L33" s="14" t="s">
        <v>5876</v>
      </c>
    </row>
    <row r="34" spans="1:12" ht="27.6" x14ac:dyDescent="0.3">
      <c r="A34" s="12" t="s">
        <v>7227</v>
      </c>
      <c r="B34" s="13" t="s">
        <v>7228</v>
      </c>
      <c r="C34" s="14" t="s">
        <v>5188</v>
      </c>
      <c r="D34" s="14" t="s">
        <v>339</v>
      </c>
      <c r="E34" s="54" t="s">
        <v>8652</v>
      </c>
      <c r="F34" s="13" t="s">
        <v>15</v>
      </c>
      <c r="G34" s="47">
        <v>2000</v>
      </c>
      <c r="H34" s="13">
        <v>12125161</v>
      </c>
      <c r="I34" s="13" t="s">
        <v>6903</v>
      </c>
      <c r="J34" s="13" t="s">
        <v>32</v>
      </c>
      <c r="K34" s="14" t="s">
        <v>7156</v>
      </c>
      <c r="L34" s="14" t="s">
        <v>5876</v>
      </c>
    </row>
    <row r="35" spans="1:12" ht="24.6" x14ac:dyDescent="0.3">
      <c r="A35" s="26" t="s">
        <v>8472</v>
      </c>
      <c r="B35" s="27" t="s">
        <v>8473</v>
      </c>
      <c r="C35" s="28" t="s">
        <v>6977</v>
      </c>
      <c r="D35" s="28" t="s">
        <v>339</v>
      </c>
      <c r="E35" s="54" t="s">
        <v>8652</v>
      </c>
      <c r="F35" s="27" t="s">
        <v>15</v>
      </c>
      <c r="G35" s="47">
        <v>2200</v>
      </c>
      <c r="H35" s="27"/>
      <c r="I35" s="27" t="s">
        <v>498</v>
      </c>
      <c r="J35" s="27" t="s">
        <v>32</v>
      </c>
      <c r="K35" s="28" t="s">
        <v>8474</v>
      </c>
      <c r="L35" s="28" t="s">
        <v>5876</v>
      </c>
    </row>
    <row r="36" spans="1:12" x14ac:dyDescent="0.25">
      <c r="G36" s="48"/>
    </row>
    <row r="37" spans="1:12" x14ac:dyDescent="0.25">
      <c r="D37" s="57" t="s">
        <v>8651</v>
      </c>
      <c r="E37" s="53">
        <v>164200.97</v>
      </c>
      <c r="G37" s="48">
        <f>SUBTOTAL(9,G9:G36)</f>
        <v>164200.97</v>
      </c>
    </row>
    <row r="38" spans="1:12" x14ac:dyDescent="0.25">
      <c r="D38" s="66" t="s">
        <v>8659</v>
      </c>
      <c r="E38" s="53">
        <v>156387.28</v>
      </c>
      <c r="G38" s="48"/>
    </row>
  </sheetData>
  <autoFilter ref="A8:L35" xr:uid="{00000000-0009-0000-0000-000019000000}"/>
  <mergeCells count="2">
    <mergeCell ref="A1:B1"/>
    <mergeCell ref="A7:B7"/>
  </mergeCells>
  <conditionalFormatting sqref="B8">
    <cfRule type="duplicateValues" dxfId="124" priority="13"/>
  </conditionalFormatting>
  <conditionalFormatting sqref="B8:B34">
    <cfRule type="duplicateValues" dxfId="123" priority="14"/>
  </conditionalFormatting>
  <conditionalFormatting sqref="B9">
    <cfRule type="duplicateValues" dxfId="122" priority="10"/>
    <cfRule type="duplicateValues" dxfId="121" priority="11"/>
  </conditionalFormatting>
  <conditionalFormatting sqref="B9">
    <cfRule type="duplicateValues" dxfId="120" priority="12"/>
  </conditionalFormatting>
  <conditionalFormatting sqref="B10:B34">
    <cfRule type="duplicateValues" dxfId="119" priority="9"/>
  </conditionalFormatting>
  <conditionalFormatting sqref="B35">
    <cfRule type="duplicateValues" dxfId="118" priority="7"/>
  </conditionalFormatting>
  <conditionalFormatting sqref="B35">
    <cfRule type="duplicateValues" dxfId="117" priority="8"/>
  </conditionalFormatting>
  <conditionalFormatting sqref="B2">
    <cfRule type="duplicateValues" dxfId="116" priority="2"/>
  </conditionalFormatting>
  <conditionalFormatting sqref="B2:B4">
    <cfRule type="duplicateValues" dxfId="115" priority="3"/>
  </conditionalFormatting>
  <conditionalFormatting sqref="B3:B4">
    <cfRule type="duplicateValues" dxfId="114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3"/>
  <sheetViews>
    <sheetView topLeftCell="D16" workbookViewId="0">
      <selection activeCell="G32" sqref="G32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3" width="38.88671875" bestFit="1" customWidth="1"/>
    <col min="4" max="4" width="55.5546875" bestFit="1" customWidth="1"/>
    <col min="5" max="5" width="19.88671875" customWidth="1"/>
    <col min="6" max="6" width="8.44140625" bestFit="1" customWidth="1"/>
    <col min="7" max="7" width="15.5546875" bestFit="1" customWidth="1"/>
    <col min="8" max="8" width="7.33203125" bestFit="1" customWidth="1"/>
    <col min="9" max="9" width="8" bestFit="1" customWidth="1"/>
    <col min="10" max="10" width="9.33203125" bestFit="1" customWidth="1"/>
    <col min="11" max="11" width="35.44140625" bestFit="1" customWidth="1"/>
    <col min="12" max="12" width="70.88671875" bestFit="1" customWidth="1"/>
    <col min="13" max="13" width="71.33203125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ht="13.8" x14ac:dyDescent="0.3">
      <c r="A3" s="12" t="s">
        <v>7132</v>
      </c>
      <c r="B3" s="13" t="s">
        <v>7133</v>
      </c>
      <c r="C3" s="13" t="s">
        <v>450</v>
      </c>
      <c r="D3" s="13" t="s">
        <v>346</v>
      </c>
      <c r="E3" s="51" t="s">
        <v>8651</v>
      </c>
      <c r="F3" s="13" t="s">
        <v>15</v>
      </c>
      <c r="G3" s="47">
        <v>3600</v>
      </c>
      <c r="H3" s="13"/>
      <c r="I3" s="13" t="s">
        <v>32</v>
      </c>
      <c r="J3" s="13" t="s">
        <v>32</v>
      </c>
      <c r="K3" s="13" t="s">
        <v>7127</v>
      </c>
      <c r="L3" s="13" t="s">
        <v>351</v>
      </c>
    </row>
    <row r="4" spans="1:13" ht="13.8" x14ac:dyDescent="0.3">
      <c r="A4" s="12" t="s">
        <v>7134</v>
      </c>
      <c r="B4" s="13" t="s">
        <v>7135</v>
      </c>
      <c r="C4" s="13" t="s">
        <v>5078</v>
      </c>
      <c r="D4" s="13" t="s">
        <v>446</v>
      </c>
      <c r="E4" s="51" t="s">
        <v>8651</v>
      </c>
      <c r="F4" s="13" t="s">
        <v>15</v>
      </c>
      <c r="G4" s="47">
        <v>12800</v>
      </c>
      <c r="H4" s="13"/>
      <c r="I4" s="13" t="s">
        <v>32</v>
      </c>
      <c r="J4" s="13" t="s">
        <v>32</v>
      </c>
      <c r="K4" s="13" t="s">
        <v>7127</v>
      </c>
      <c r="L4" s="13" t="s">
        <v>351</v>
      </c>
    </row>
    <row r="5" spans="1:13" ht="13.8" x14ac:dyDescent="0.3">
      <c r="A5" s="12" t="s">
        <v>6063</v>
      </c>
      <c r="B5" s="13" t="s">
        <v>6064</v>
      </c>
      <c r="C5" s="91" t="s">
        <v>684</v>
      </c>
      <c r="D5" s="13" t="s">
        <v>346</v>
      </c>
      <c r="E5" s="51" t="s">
        <v>8651</v>
      </c>
      <c r="F5" s="13" t="s">
        <v>15</v>
      </c>
      <c r="G5" s="47">
        <v>180000</v>
      </c>
      <c r="H5" s="13"/>
      <c r="I5" s="13" t="s">
        <v>32</v>
      </c>
      <c r="J5" s="13" t="s">
        <v>32</v>
      </c>
      <c r="K5" s="13" t="s">
        <v>6062</v>
      </c>
      <c r="L5" s="13" t="s">
        <v>351</v>
      </c>
      <c r="M5" s="126" t="s">
        <v>8726</v>
      </c>
    </row>
    <row r="6" spans="1:13" x14ac:dyDescent="0.25">
      <c r="M6" s="119" t="s">
        <v>8710</v>
      </c>
    </row>
    <row r="7" spans="1:13" x14ac:dyDescent="0.25">
      <c r="D7" s="71" t="s">
        <v>8651</v>
      </c>
      <c r="E7" s="48"/>
      <c r="G7" s="48">
        <f>SUM(G3:G6)</f>
        <v>196400</v>
      </c>
    </row>
    <row r="9" spans="1:13" ht="15.6" x14ac:dyDescent="0.3">
      <c r="A9" s="190" t="s">
        <v>8691</v>
      </c>
      <c r="B9" s="190"/>
    </row>
    <row r="10" spans="1:13" ht="13.8" x14ac:dyDescent="0.3">
      <c r="A10" s="31" t="s">
        <v>0</v>
      </c>
      <c r="B10" s="32" t="s">
        <v>1</v>
      </c>
      <c r="C10" s="32" t="s">
        <v>2</v>
      </c>
      <c r="D10" s="32" t="s">
        <v>3</v>
      </c>
      <c r="E10" s="32" t="s">
        <v>8643</v>
      </c>
      <c r="F10" s="32" t="s">
        <v>4</v>
      </c>
      <c r="G10" s="32" t="s">
        <v>8515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</row>
    <row r="11" spans="1:13" ht="27.6" x14ac:dyDescent="0.3">
      <c r="A11" s="12" t="s">
        <v>406</v>
      </c>
      <c r="B11" s="13" t="s">
        <v>407</v>
      </c>
      <c r="C11" s="13" t="s">
        <v>408</v>
      </c>
      <c r="D11" s="13" t="s">
        <v>409</v>
      </c>
      <c r="E11" s="54" t="s">
        <v>8652</v>
      </c>
      <c r="F11" s="13" t="s">
        <v>15</v>
      </c>
      <c r="G11" s="47">
        <v>2500</v>
      </c>
      <c r="H11" s="13" t="s">
        <v>32</v>
      </c>
      <c r="I11" s="13" t="s">
        <v>32</v>
      </c>
      <c r="J11" s="13" t="s">
        <v>32</v>
      </c>
      <c r="K11" s="13" t="s">
        <v>410</v>
      </c>
      <c r="L11" s="13" t="s">
        <v>411</v>
      </c>
    </row>
    <row r="12" spans="1:13" ht="27.6" x14ac:dyDescent="0.3">
      <c r="A12" s="12" t="s">
        <v>7124</v>
      </c>
      <c r="B12" s="13" t="s">
        <v>7125</v>
      </c>
      <c r="C12" s="13" t="s">
        <v>7126</v>
      </c>
      <c r="D12" s="13" t="s">
        <v>1180</v>
      </c>
      <c r="E12" s="54" t="s">
        <v>8652</v>
      </c>
      <c r="F12" s="13" t="s">
        <v>15</v>
      </c>
      <c r="G12" s="47">
        <v>1600</v>
      </c>
      <c r="H12" s="13"/>
      <c r="I12" s="13" t="s">
        <v>32</v>
      </c>
      <c r="J12" s="13" t="s">
        <v>32</v>
      </c>
      <c r="K12" s="13" t="s">
        <v>7127</v>
      </c>
      <c r="L12" s="13" t="s">
        <v>411</v>
      </c>
    </row>
    <row r="13" spans="1:13" ht="27.6" x14ac:dyDescent="0.3">
      <c r="A13" s="12" t="s">
        <v>7128</v>
      </c>
      <c r="B13" s="13" t="s">
        <v>7129</v>
      </c>
      <c r="C13" s="13" t="s">
        <v>7130</v>
      </c>
      <c r="D13" s="13" t="s">
        <v>1015</v>
      </c>
      <c r="E13" s="54" t="s">
        <v>8652</v>
      </c>
      <c r="F13" s="13" t="s">
        <v>15</v>
      </c>
      <c r="G13" s="47">
        <v>2000</v>
      </c>
      <c r="H13" s="13"/>
      <c r="I13" s="13" t="s">
        <v>7131</v>
      </c>
      <c r="J13" s="13" t="s">
        <v>32</v>
      </c>
      <c r="K13" s="13" t="s">
        <v>7127</v>
      </c>
      <c r="L13" s="13" t="s">
        <v>411</v>
      </c>
    </row>
    <row r="14" spans="1:13" ht="27.6" x14ac:dyDescent="0.3">
      <c r="A14" s="12" t="s">
        <v>7136</v>
      </c>
      <c r="B14" s="13" t="s">
        <v>7137</v>
      </c>
      <c r="C14" s="13" t="s">
        <v>7138</v>
      </c>
      <c r="D14" s="13" t="s">
        <v>484</v>
      </c>
      <c r="E14" s="54" t="s">
        <v>8652</v>
      </c>
      <c r="F14" s="13" t="s">
        <v>15</v>
      </c>
      <c r="G14" s="47">
        <v>3500</v>
      </c>
      <c r="H14" s="13"/>
      <c r="I14" s="13" t="s">
        <v>1599</v>
      </c>
      <c r="J14" s="13" t="s">
        <v>32</v>
      </c>
      <c r="K14" s="13" t="s">
        <v>7127</v>
      </c>
      <c r="L14" s="13" t="s">
        <v>411</v>
      </c>
    </row>
    <row r="15" spans="1:13" ht="27.6" x14ac:dyDescent="0.3">
      <c r="A15" s="12" t="s">
        <v>7139</v>
      </c>
      <c r="B15" s="13" t="s">
        <v>7140</v>
      </c>
      <c r="C15" s="13" t="s">
        <v>5946</v>
      </c>
      <c r="D15" s="13" t="s">
        <v>339</v>
      </c>
      <c r="E15" s="54" t="s">
        <v>8652</v>
      </c>
      <c r="F15" s="13" t="s">
        <v>15</v>
      </c>
      <c r="G15" s="47">
        <v>800</v>
      </c>
      <c r="H15" s="13"/>
      <c r="I15" s="13" t="s">
        <v>32</v>
      </c>
      <c r="J15" s="13" t="s">
        <v>32</v>
      </c>
      <c r="K15" s="13" t="s">
        <v>7127</v>
      </c>
      <c r="L15" s="13" t="s">
        <v>411</v>
      </c>
    </row>
    <row r="16" spans="1:13" ht="27.6" x14ac:dyDescent="0.3">
      <c r="A16" s="12" t="s">
        <v>7141</v>
      </c>
      <c r="B16" s="13" t="s">
        <v>7142</v>
      </c>
      <c r="C16" s="13" t="s">
        <v>3422</v>
      </c>
      <c r="D16" s="13" t="s">
        <v>339</v>
      </c>
      <c r="E16" s="54" t="s">
        <v>8652</v>
      </c>
      <c r="F16" s="13" t="s">
        <v>15</v>
      </c>
      <c r="G16" s="47">
        <v>1000</v>
      </c>
      <c r="H16" s="13"/>
      <c r="I16" s="13" t="s">
        <v>32</v>
      </c>
      <c r="J16" s="13" t="s">
        <v>32</v>
      </c>
      <c r="K16" s="13" t="s">
        <v>7127</v>
      </c>
      <c r="L16" s="13" t="s">
        <v>411</v>
      </c>
    </row>
    <row r="17" spans="1:12" ht="27.6" x14ac:dyDescent="0.3">
      <c r="A17" s="12" t="s">
        <v>7143</v>
      </c>
      <c r="B17" s="13" t="s">
        <v>7144</v>
      </c>
      <c r="C17" s="13" t="s">
        <v>6908</v>
      </c>
      <c r="D17" s="13" t="s">
        <v>339</v>
      </c>
      <c r="E17" s="54" t="s">
        <v>8652</v>
      </c>
      <c r="F17" s="13" t="s">
        <v>15</v>
      </c>
      <c r="G17" s="47">
        <v>2000</v>
      </c>
      <c r="H17" s="13"/>
      <c r="I17" s="13" t="s">
        <v>6903</v>
      </c>
      <c r="J17" s="13" t="s">
        <v>32</v>
      </c>
      <c r="K17" s="13" t="s">
        <v>7127</v>
      </c>
      <c r="L17" s="13" t="s">
        <v>411</v>
      </c>
    </row>
    <row r="18" spans="1:12" ht="27.6" x14ac:dyDescent="0.3">
      <c r="A18" s="12" t="s">
        <v>7145</v>
      </c>
      <c r="B18" s="13" t="s">
        <v>7146</v>
      </c>
      <c r="C18" s="13" t="s">
        <v>7147</v>
      </c>
      <c r="D18" s="13" t="s">
        <v>339</v>
      </c>
      <c r="E18" s="54" t="s">
        <v>8652</v>
      </c>
      <c r="F18" s="13" t="s">
        <v>15</v>
      </c>
      <c r="G18" s="47">
        <v>500</v>
      </c>
      <c r="H18" s="13"/>
      <c r="I18" s="13" t="s">
        <v>6903</v>
      </c>
      <c r="J18" s="13" t="s">
        <v>32</v>
      </c>
      <c r="K18" s="13" t="s">
        <v>7127</v>
      </c>
      <c r="L18" s="13" t="s">
        <v>411</v>
      </c>
    </row>
    <row r="19" spans="1:12" ht="27.6" x14ac:dyDescent="0.3">
      <c r="A19" s="12" t="s">
        <v>7148</v>
      </c>
      <c r="B19" s="13" t="s">
        <v>7149</v>
      </c>
      <c r="C19" s="13" t="s">
        <v>6747</v>
      </c>
      <c r="D19" s="13" t="s">
        <v>339</v>
      </c>
      <c r="E19" s="54" t="s">
        <v>8652</v>
      </c>
      <c r="F19" s="13" t="s">
        <v>15</v>
      </c>
      <c r="G19" s="47">
        <v>3500</v>
      </c>
      <c r="H19" s="13"/>
      <c r="I19" s="13" t="s">
        <v>6903</v>
      </c>
      <c r="J19" s="13" t="s">
        <v>32</v>
      </c>
      <c r="K19" s="13" t="s">
        <v>7127</v>
      </c>
      <c r="L19" s="13" t="s">
        <v>411</v>
      </c>
    </row>
    <row r="20" spans="1:12" ht="27.6" x14ac:dyDescent="0.3">
      <c r="A20" s="12" t="s">
        <v>7150</v>
      </c>
      <c r="B20" s="13" t="s">
        <v>7151</v>
      </c>
      <c r="C20" s="13" t="s">
        <v>7152</v>
      </c>
      <c r="D20" s="13" t="s">
        <v>339</v>
      </c>
      <c r="E20" s="54" t="s">
        <v>8652</v>
      </c>
      <c r="F20" s="13" t="s">
        <v>15</v>
      </c>
      <c r="G20" s="47">
        <v>1200</v>
      </c>
      <c r="H20" s="13"/>
      <c r="I20" s="13" t="s">
        <v>32</v>
      </c>
      <c r="J20" s="13" t="s">
        <v>32</v>
      </c>
      <c r="K20" s="13" t="s">
        <v>7127</v>
      </c>
      <c r="L20" s="13" t="s">
        <v>411</v>
      </c>
    </row>
    <row r="21" spans="1:12" x14ac:dyDescent="0.25">
      <c r="G21" s="48"/>
    </row>
    <row r="22" spans="1:12" ht="13.8" x14ac:dyDescent="0.3">
      <c r="D22" s="73" t="s">
        <v>8651</v>
      </c>
      <c r="E22" s="48">
        <v>18600</v>
      </c>
      <c r="G22" s="48">
        <f>SUM(G11:G21)</f>
        <v>18600</v>
      </c>
    </row>
    <row r="23" spans="1:12" ht="13.8" x14ac:dyDescent="0.3">
      <c r="D23" s="74" t="s">
        <v>8659</v>
      </c>
      <c r="E23" s="48">
        <v>18600</v>
      </c>
      <c r="G23" s="48"/>
    </row>
  </sheetData>
  <autoFilter ref="A10:L20" xr:uid="{00000000-0009-0000-0000-00001A000000}"/>
  <mergeCells count="2">
    <mergeCell ref="A9:B9"/>
    <mergeCell ref="A1:B1"/>
  </mergeCells>
  <conditionalFormatting sqref="B10:B11">
    <cfRule type="duplicateValues" dxfId="113" priority="8"/>
  </conditionalFormatting>
  <conditionalFormatting sqref="B10:B20">
    <cfRule type="duplicateValues" dxfId="112" priority="9"/>
  </conditionalFormatting>
  <conditionalFormatting sqref="B12:B20">
    <cfRule type="duplicateValues" dxfId="111" priority="7"/>
  </conditionalFormatting>
  <conditionalFormatting sqref="B2">
    <cfRule type="duplicateValues" dxfId="110" priority="5"/>
  </conditionalFormatting>
  <conditionalFormatting sqref="B2:B4">
    <cfRule type="duplicateValues" dxfId="109" priority="6"/>
  </conditionalFormatting>
  <conditionalFormatting sqref="B3:B4">
    <cfRule type="duplicateValues" dxfId="108" priority="4"/>
  </conditionalFormatting>
  <conditionalFormatting sqref="B5">
    <cfRule type="duplicateValues" dxfId="107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25"/>
  <sheetViews>
    <sheetView topLeftCell="D19" workbookViewId="0">
      <selection activeCell="K41" sqref="K41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4" width="30.44140625" customWidth="1"/>
    <col min="5" max="5" width="19.33203125" bestFit="1" customWidth="1"/>
    <col min="6" max="6" width="8.44140625" bestFit="1" customWidth="1"/>
    <col min="7" max="7" width="15.5546875" bestFit="1" customWidth="1"/>
    <col min="8" max="8" width="7.33203125" bestFit="1" customWidth="1"/>
    <col min="9" max="9" width="8" bestFit="1" customWidth="1"/>
    <col min="10" max="10" width="9.44140625" bestFit="1" customWidth="1"/>
    <col min="11" max="11" width="26.109375" bestFit="1" customWidth="1"/>
    <col min="12" max="12" width="53.33203125" bestFit="1" customWidth="1"/>
  </cols>
  <sheetData>
    <row r="1" spans="1:12" ht="13.8" x14ac:dyDescent="0.3">
      <c r="A1" s="31" t="s">
        <v>0</v>
      </c>
      <c r="B1" s="32" t="s">
        <v>1</v>
      </c>
      <c r="C1" s="33" t="s">
        <v>2</v>
      </c>
      <c r="D1" s="33" t="s">
        <v>3</v>
      </c>
      <c r="E1" s="32" t="s">
        <v>8643</v>
      </c>
      <c r="F1" s="32" t="s">
        <v>4</v>
      </c>
      <c r="G1" s="32" t="s">
        <v>8515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</row>
    <row r="2" spans="1:12" ht="27.6" x14ac:dyDescent="0.3">
      <c r="A2" s="12" t="s">
        <v>5102</v>
      </c>
      <c r="B2" s="13" t="s">
        <v>5103</v>
      </c>
      <c r="C2" s="14" t="s">
        <v>4154</v>
      </c>
      <c r="D2" s="14" t="s">
        <v>4155</v>
      </c>
      <c r="E2" s="70" t="s">
        <v>8652</v>
      </c>
      <c r="F2" s="13" t="s">
        <v>15</v>
      </c>
      <c r="G2" s="47">
        <v>400.33</v>
      </c>
      <c r="H2" s="13"/>
      <c r="I2" s="13" t="s">
        <v>32</v>
      </c>
      <c r="J2" s="13" t="s">
        <v>32</v>
      </c>
      <c r="K2" s="13" t="s">
        <v>399</v>
      </c>
      <c r="L2" s="13" t="s">
        <v>442</v>
      </c>
    </row>
    <row r="3" spans="1:12" ht="27.6" x14ac:dyDescent="0.3">
      <c r="A3" s="12" t="s">
        <v>489</v>
      </c>
      <c r="B3" s="13" t="s">
        <v>490</v>
      </c>
      <c r="C3" s="14" t="s">
        <v>491</v>
      </c>
      <c r="D3" s="14" t="s">
        <v>492</v>
      </c>
      <c r="E3" s="70" t="s">
        <v>8652</v>
      </c>
      <c r="F3" s="13" t="s">
        <v>15</v>
      </c>
      <c r="G3" s="47">
        <v>2500</v>
      </c>
      <c r="H3" s="13"/>
      <c r="I3" s="13" t="s">
        <v>32</v>
      </c>
      <c r="J3" s="13" t="s">
        <v>32</v>
      </c>
      <c r="K3" s="13" t="s">
        <v>457</v>
      </c>
      <c r="L3" s="13" t="s">
        <v>442</v>
      </c>
    </row>
    <row r="4" spans="1:12" ht="27.6" x14ac:dyDescent="0.3">
      <c r="A4" s="12" t="s">
        <v>493</v>
      </c>
      <c r="B4" s="13" t="s">
        <v>494</v>
      </c>
      <c r="C4" s="14" t="s">
        <v>491</v>
      </c>
      <c r="D4" s="14" t="s">
        <v>492</v>
      </c>
      <c r="E4" s="70" t="s">
        <v>8652</v>
      </c>
      <c r="F4" s="13" t="s">
        <v>15</v>
      </c>
      <c r="G4" s="47">
        <v>2500</v>
      </c>
      <c r="H4" s="13"/>
      <c r="I4" s="13" t="s">
        <v>32</v>
      </c>
      <c r="J4" s="13" t="s">
        <v>32</v>
      </c>
      <c r="K4" s="13" t="s">
        <v>457</v>
      </c>
      <c r="L4" s="13" t="s">
        <v>442</v>
      </c>
    </row>
    <row r="5" spans="1:12" ht="27.6" x14ac:dyDescent="0.3">
      <c r="A5" s="12" t="s">
        <v>452</v>
      </c>
      <c r="B5" s="13" t="s">
        <v>453</v>
      </c>
      <c r="C5" s="14" t="s">
        <v>454</v>
      </c>
      <c r="D5" s="14" t="s">
        <v>455</v>
      </c>
      <c r="E5" s="70" t="s">
        <v>8652</v>
      </c>
      <c r="F5" s="13" t="s">
        <v>15</v>
      </c>
      <c r="G5" s="47">
        <v>1600</v>
      </c>
      <c r="H5" s="13"/>
      <c r="I5" s="13" t="s">
        <v>32</v>
      </c>
      <c r="J5" s="13" t="s">
        <v>456</v>
      </c>
      <c r="K5" s="13" t="s">
        <v>457</v>
      </c>
      <c r="L5" s="13" t="s">
        <v>442</v>
      </c>
    </row>
    <row r="6" spans="1:12" ht="27.6" x14ac:dyDescent="0.3">
      <c r="A6" s="12" t="s">
        <v>516</v>
      </c>
      <c r="B6" s="13" t="s">
        <v>517</v>
      </c>
      <c r="C6" s="14" t="s">
        <v>518</v>
      </c>
      <c r="D6" s="14" t="s">
        <v>339</v>
      </c>
      <c r="E6" s="70" t="s">
        <v>8652</v>
      </c>
      <c r="F6" s="13" t="s">
        <v>15</v>
      </c>
      <c r="G6" s="47">
        <v>300</v>
      </c>
      <c r="H6" s="13"/>
      <c r="I6" s="13" t="s">
        <v>32</v>
      </c>
      <c r="J6" s="13" t="s">
        <v>515</v>
      </c>
      <c r="K6" s="13" t="s">
        <v>457</v>
      </c>
      <c r="L6" s="13" t="s">
        <v>442</v>
      </c>
    </row>
    <row r="7" spans="1:12" ht="27.6" x14ac:dyDescent="0.3">
      <c r="A7" s="12" t="s">
        <v>519</v>
      </c>
      <c r="B7" s="13" t="s">
        <v>520</v>
      </c>
      <c r="C7" s="14" t="s">
        <v>518</v>
      </c>
      <c r="D7" s="14" t="s">
        <v>339</v>
      </c>
      <c r="E7" s="70" t="s">
        <v>8652</v>
      </c>
      <c r="F7" s="13" t="s">
        <v>15</v>
      </c>
      <c r="G7" s="47">
        <v>300</v>
      </c>
      <c r="H7" s="13"/>
      <c r="I7" s="13" t="s">
        <v>32</v>
      </c>
      <c r="J7" s="13" t="s">
        <v>515</v>
      </c>
      <c r="K7" s="13" t="s">
        <v>457</v>
      </c>
      <c r="L7" s="13" t="s">
        <v>442</v>
      </c>
    </row>
    <row r="8" spans="1:12" ht="27.6" x14ac:dyDescent="0.3">
      <c r="A8" s="12" t="s">
        <v>521</v>
      </c>
      <c r="B8" s="13" t="s">
        <v>522</v>
      </c>
      <c r="C8" s="14" t="s">
        <v>518</v>
      </c>
      <c r="D8" s="14" t="s">
        <v>339</v>
      </c>
      <c r="E8" s="70" t="s">
        <v>8652</v>
      </c>
      <c r="F8" s="13" t="s">
        <v>15</v>
      </c>
      <c r="G8" s="47">
        <v>300</v>
      </c>
      <c r="H8" s="13"/>
      <c r="I8" s="13" t="s">
        <v>32</v>
      </c>
      <c r="J8" s="13" t="s">
        <v>515</v>
      </c>
      <c r="K8" s="13" t="s">
        <v>457</v>
      </c>
      <c r="L8" s="13" t="s">
        <v>442</v>
      </c>
    </row>
    <row r="9" spans="1:12" ht="27.6" x14ac:dyDescent="0.3">
      <c r="A9" s="12" t="s">
        <v>523</v>
      </c>
      <c r="B9" s="13" t="s">
        <v>524</v>
      </c>
      <c r="C9" s="14" t="s">
        <v>518</v>
      </c>
      <c r="D9" s="14" t="s">
        <v>339</v>
      </c>
      <c r="E9" s="70" t="s">
        <v>8652</v>
      </c>
      <c r="F9" s="13" t="s">
        <v>15</v>
      </c>
      <c r="G9" s="47">
        <v>300</v>
      </c>
      <c r="H9" s="13"/>
      <c r="I9" s="13" t="s">
        <v>32</v>
      </c>
      <c r="J9" s="13" t="s">
        <v>515</v>
      </c>
      <c r="K9" s="13" t="s">
        <v>457</v>
      </c>
      <c r="L9" s="13" t="s">
        <v>442</v>
      </c>
    </row>
    <row r="10" spans="1:12" ht="27.6" x14ac:dyDescent="0.3">
      <c r="A10" s="12" t="s">
        <v>525</v>
      </c>
      <c r="B10" s="13" t="s">
        <v>526</v>
      </c>
      <c r="C10" s="14" t="s">
        <v>518</v>
      </c>
      <c r="D10" s="14" t="s">
        <v>339</v>
      </c>
      <c r="E10" s="70" t="s">
        <v>8652</v>
      </c>
      <c r="F10" s="13" t="s">
        <v>15</v>
      </c>
      <c r="G10" s="47">
        <v>300</v>
      </c>
      <c r="H10" s="13"/>
      <c r="I10" s="13" t="s">
        <v>32</v>
      </c>
      <c r="J10" s="13" t="s">
        <v>515</v>
      </c>
      <c r="K10" s="13" t="s">
        <v>457</v>
      </c>
      <c r="L10" s="13" t="s">
        <v>442</v>
      </c>
    </row>
    <row r="11" spans="1:12" ht="27.6" x14ac:dyDescent="0.3">
      <c r="A11" s="12" t="s">
        <v>512</v>
      </c>
      <c r="B11" s="13" t="s">
        <v>513</v>
      </c>
      <c r="C11" s="14" t="s">
        <v>514</v>
      </c>
      <c r="D11" s="14" t="s">
        <v>339</v>
      </c>
      <c r="E11" s="70" t="s">
        <v>8652</v>
      </c>
      <c r="F11" s="13" t="s">
        <v>15</v>
      </c>
      <c r="G11" s="47">
        <v>360</v>
      </c>
      <c r="H11" s="13"/>
      <c r="I11" s="13" t="s">
        <v>32</v>
      </c>
      <c r="J11" s="13" t="s">
        <v>515</v>
      </c>
      <c r="K11" s="13" t="s">
        <v>457</v>
      </c>
      <c r="L11" s="13" t="s">
        <v>442</v>
      </c>
    </row>
    <row r="12" spans="1:12" ht="27.6" x14ac:dyDescent="0.3">
      <c r="A12" s="12" t="s">
        <v>495</v>
      </c>
      <c r="B12" s="13" t="s">
        <v>496</v>
      </c>
      <c r="C12" s="14" t="s">
        <v>497</v>
      </c>
      <c r="D12" s="14" t="s">
        <v>339</v>
      </c>
      <c r="E12" s="70" t="s">
        <v>8652</v>
      </c>
      <c r="F12" s="13" t="s">
        <v>15</v>
      </c>
      <c r="G12" s="47">
        <v>350</v>
      </c>
      <c r="H12" s="13"/>
      <c r="I12" s="13" t="s">
        <v>32</v>
      </c>
      <c r="J12" s="13" t="s">
        <v>498</v>
      </c>
      <c r="K12" s="13" t="s">
        <v>457</v>
      </c>
      <c r="L12" s="13" t="s">
        <v>442</v>
      </c>
    </row>
    <row r="13" spans="1:12" ht="27.6" x14ac:dyDescent="0.3">
      <c r="A13" s="12" t="s">
        <v>499</v>
      </c>
      <c r="B13" s="13" t="s">
        <v>500</v>
      </c>
      <c r="C13" s="14" t="s">
        <v>497</v>
      </c>
      <c r="D13" s="14" t="s">
        <v>339</v>
      </c>
      <c r="E13" s="70" t="s">
        <v>8652</v>
      </c>
      <c r="F13" s="13" t="s">
        <v>15</v>
      </c>
      <c r="G13" s="47">
        <v>350</v>
      </c>
      <c r="H13" s="13"/>
      <c r="I13" s="13" t="s">
        <v>32</v>
      </c>
      <c r="J13" s="13" t="s">
        <v>498</v>
      </c>
      <c r="K13" s="13" t="s">
        <v>457</v>
      </c>
      <c r="L13" s="13" t="s">
        <v>442</v>
      </c>
    </row>
    <row r="14" spans="1:12" ht="27.6" x14ac:dyDescent="0.3">
      <c r="A14" s="12" t="s">
        <v>509</v>
      </c>
      <c r="B14" s="13" t="s">
        <v>510</v>
      </c>
      <c r="C14" s="14" t="s">
        <v>511</v>
      </c>
      <c r="D14" s="14" t="s">
        <v>339</v>
      </c>
      <c r="E14" s="70" t="s">
        <v>8652</v>
      </c>
      <c r="F14" s="13" t="s">
        <v>15</v>
      </c>
      <c r="G14" s="47">
        <v>2100</v>
      </c>
      <c r="H14" s="13"/>
      <c r="I14" s="13" t="s">
        <v>32</v>
      </c>
      <c r="J14" s="13" t="s">
        <v>32</v>
      </c>
      <c r="K14" s="13" t="s">
        <v>457</v>
      </c>
      <c r="L14" s="13" t="s">
        <v>442</v>
      </c>
    </row>
    <row r="15" spans="1:12" ht="27.6" x14ac:dyDescent="0.3">
      <c r="A15" s="12" t="s">
        <v>504</v>
      </c>
      <c r="B15" s="13" t="s">
        <v>505</v>
      </c>
      <c r="C15" s="14" t="s">
        <v>506</v>
      </c>
      <c r="D15" s="14" t="s">
        <v>339</v>
      </c>
      <c r="E15" s="70" t="s">
        <v>8652</v>
      </c>
      <c r="F15" s="13" t="s">
        <v>15</v>
      </c>
      <c r="G15" s="47">
        <v>600</v>
      </c>
      <c r="H15" s="13"/>
      <c r="I15" s="13" t="s">
        <v>507</v>
      </c>
      <c r="J15" s="13" t="s">
        <v>508</v>
      </c>
      <c r="K15" s="13" t="s">
        <v>457</v>
      </c>
      <c r="L15" s="13" t="s">
        <v>442</v>
      </c>
    </row>
    <row r="16" spans="1:12" ht="27.6" x14ac:dyDescent="0.3">
      <c r="A16" s="12" t="s">
        <v>501</v>
      </c>
      <c r="B16" s="13" t="s">
        <v>502</v>
      </c>
      <c r="C16" s="14" t="s">
        <v>503</v>
      </c>
      <c r="D16" s="14" t="s">
        <v>339</v>
      </c>
      <c r="E16" s="70" t="s">
        <v>8652</v>
      </c>
      <c r="F16" s="13" t="s">
        <v>15</v>
      </c>
      <c r="G16" s="47">
        <v>450</v>
      </c>
      <c r="H16" s="13"/>
      <c r="I16" s="13" t="s">
        <v>32</v>
      </c>
      <c r="J16" s="13" t="s">
        <v>32</v>
      </c>
      <c r="K16" s="13" t="s">
        <v>457</v>
      </c>
      <c r="L16" s="13" t="s">
        <v>442</v>
      </c>
    </row>
    <row r="17" spans="1:12" ht="27.6" x14ac:dyDescent="0.3">
      <c r="A17" s="12" t="s">
        <v>465</v>
      </c>
      <c r="B17" s="13" t="s">
        <v>466</v>
      </c>
      <c r="C17" s="14" t="s">
        <v>467</v>
      </c>
      <c r="D17" s="14" t="s">
        <v>464</v>
      </c>
      <c r="E17" s="70" t="s">
        <v>8652</v>
      </c>
      <c r="F17" s="13" t="s">
        <v>15</v>
      </c>
      <c r="G17" s="47">
        <v>800</v>
      </c>
      <c r="H17" s="13"/>
      <c r="I17" s="13" t="s">
        <v>32</v>
      </c>
      <c r="J17" s="13" t="s">
        <v>468</v>
      </c>
      <c r="K17" s="13" t="s">
        <v>457</v>
      </c>
      <c r="L17" s="13" t="s">
        <v>442</v>
      </c>
    </row>
    <row r="18" spans="1:12" ht="27.6" x14ac:dyDescent="0.3">
      <c r="A18" s="12" t="s">
        <v>461</v>
      </c>
      <c r="B18" s="13" t="s">
        <v>462</v>
      </c>
      <c r="C18" s="14" t="s">
        <v>463</v>
      </c>
      <c r="D18" s="14" t="s">
        <v>464</v>
      </c>
      <c r="E18" s="70" t="s">
        <v>8652</v>
      </c>
      <c r="F18" s="13" t="s">
        <v>15</v>
      </c>
      <c r="G18" s="47">
        <v>1500</v>
      </c>
      <c r="H18" s="13"/>
      <c r="I18" s="13" t="s">
        <v>32</v>
      </c>
      <c r="J18" s="13" t="s">
        <v>32</v>
      </c>
      <c r="K18" s="13" t="s">
        <v>457</v>
      </c>
      <c r="L18" s="13" t="s">
        <v>442</v>
      </c>
    </row>
    <row r="19" spans="1:12" ht="41.4" x14ac:dyDescent="0.3">
      <c r="A19" s="12" t="s">
        <v>481</v>
      </c>
      <c r="B19" s="13" t="s">
        <v>482</v>
      </c>
      <c r="C19" s="14" t="s">
        <v>483</v>
      </c>
      <c r="D19" s="14" t="s">
        <v>484</v>
      </c>
      <c r="E19" s="70" t="s">
        <v>8652</v>
      </c>
      <c r="F19" s="13" t="s">
        <v>15</v>
      </c>
      <c r="G19" s="47">
        <v>1200</v>
      </c>
      <c r="H19" s="13"/>
      <c r="I19" s="13" t="s">
        <v>32</v>
      </c>
      <c r="J19" s="13" t="s">
        <v>485</v>
      </c>
      <c r="K19" s="13" t="s">
        <v>457</v>
      </c>
      <c r="L19" s="13" t="s">
        <v>442</v>
      </c>
    </row>
    <row r="20" spans="1:12" ht="41.4" x14ac:dyDescent="0.3">
      <c r="A20" s="12" t="s">
        <v>486</v>
      </c>
      <c r="B20" s="13" t="s">
        <v>487</v>
      </c>
      <c r="C20" s="14" t="s">
        <v>488</v>
      </c>
      <c r="D20" s="14" t="s">
        <v>484</v>
      </c>
      <c r="E20" s="70" t="s">
        <v>8652</v>
      </c>
      <c r="F20" s="13" t="s">
        <v>15</v>
      </c>
      <c r="G20" s="47">
        <v>2500</v>
      </c>
      <c r="H20" s="13"/>
      <c r="I20" s="13" t="s">
        <v>32</v>
      </c>
      <c r="J20" s="13" t="s">
        <v>32</v>
      </c>
      <c r="K20" s="13" t="s">
        <v>457</v>
      </c>
      <c r="L20" s="13" t="s">
        <v>442</v>
      </c>
    </row>
    <row r="21" spans="1:12" ht="13.8" x14ac:dyDescent="0.3">
      <c r="A21" s="26" t="s">
        <v>8332</v>
      </c>
      <c r="B21" s="27" t="s">
        <v>8333</v>
      </c>
      <c r="C21" s="28" t="s">
        <v>389</v>
      </c>
      <c r="D21" s="28" t="s">
        <v>390</v>
      </c>
      <c r="E21" s="55" t="s">
        <v>8653</v>
      </c>
      <c r="F21" s="27" t="s">
        <v>15</v>
      </c>
      <c r="G21" s="47">
        <v>350</v>
      </c>
      <c r="H21" s="27"/>
      <c r="I21" s="27" t="s">
        <v>32</v>
      </c>
      <c r="J21" s="27" t="s">
        <v>32</v>
      </c>
      <c r="K21" s="27" t="s">
        <v>5660</v>
      </c>
      <c r="L21" s="13" t="s">
        <v>442</v>
      </c>
    </row>
    <row r="22" spans="1:12" ht="27.6" x14ac:dyDescent="0.3">
      <c r="A22" s="12" t="s">
        <v>437</v>
      </c>
      <c r="B22" s="13" t="s">
        <v>438</v>
      </c>
      <c r="C22" s="14" t="s">
        <v>439</v>
      </c>
      <c r="D22" s="14" t="s">
        <v>440</v>
      </c>
      <c r="E22" s="70" t="s">
        <v>8652</v>
      </c>
      <c r="F22" s="13" t="s">
        <v>15</v>
      </c>
      <c r="G22" s="47">
        <v>423.36</v>
      </c>
      <c r="H22" s="13"/>
      <c r="I22" s="13" t="s">
        <v>32</v>
      </c>
      <c r="J22" s="13" t="s">
        <v>32</v>
      </c>
      <c r="K22" s="13" t="s">
        <v>441</v>
      </c>
      <c r="L22" s="27" t="s">
        <v>442</v>
      </c>
    </row>
    <row r="23" spans="1:12" x14ac:dyDescent="0.25">
      <c r="G23" s="48"/>
    </row>
    <row r="24" spans="1:12" ht="13.8" x14ac:dyDescent="0.3">
      <c r="D24" s="68" t="s">
        <v>8651</v>
      </c>
      <c r="E24" s="48">
        <v>19483.689999999999</v>
      </c>
      <c r="G24" s="48">
        <f>SUBTOTAL(9,G2:G23)</f>
        <v>19483.690000000002</v>
      </c>
    </row>
    <row r="25" spans="1:12" ht="13.8" x14ac:dyDescent="0.3">
      <c r="D25" s="69" t="s">
        <v>8659</v>
      </c>
      <c r="E25" s="48">
        <v>19133.689999999999</v>
      </c>
      <c r="G25" s="48"/>
    </row>
  </sheetData>
  <autoFilter ref="A1:L22" xr:uid="{00000000-0009-0000-0000-00001B000000}"/>
  <conditionalFormatting sqref="B15:B21">
    <cfRule type="duplicateValues" dxfId="106" priority="10"/>
    <cfRule type="duplicateValues" dxfId="105" priority="11"/>
  </conditionalFormatting>
  <conditionalFormatting sqref="B15:B21">
    <cfRule type="duplicateValues" dxfId="104" priority="12"/>
  </conditionalFormatting>
  <conditionalFormatting sqref="B22">
    <cfRule type="duplicateValues" dxfId="103" priority="8"/>
  </conditionalFormatting>
  <conditionalFormatting sqref="B22">
    <cfRule type="duplicateValues" dxfId="102" priority="9"/>
  </conditionalFormatting>
  <conditionalFormatting sqref="B1:B14">
    <cfRule type="duplicateValues" dxfId="101" priority="123"/>
  </conditionalFormatting>
  <conditionalFormatting sqref="B1:B21">
    <cfRule type="duplicateValues" dxfId="100" priority="125"/>
  </conditionalFormatting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5"/>
  <sheetViews>
    <sheetView workbookViewId="0">
      <selection activeCell="E20" sqref="E20"/>
    </sheetView>
  </sheetViews>
  <sheetFormatPr baseColWidth="10" defaultRowHeight="13.2" x14ac:dyDescent="0.25"/>
  <cols>
    <col min="1" max="1" width="9.88671875" bestFit="1" customWidth="1"/>
    <col min="2" max="2" width="15.109375" bestFit="1" customWidth="1"/>
    <col min="3" max="3" width="29.88671875" bestFit="1" customWidth="1"/>
    <col min="4" max="4" width="10.44140625" bestFit="1" customWidth="1"/>
    <col min="5" max="5" width="19.33203125" bestFit="1" customWidth="1"/>
    <col min="6" max="6" width="8.44140625" bestFit="1" customWidth="1"/>
    <col min="7" max="7" width="15.5546875" bestFit="1" customWidth="1"/>
    <col min="8" max="8" width="7.33203125" bestFit="1" customWidth="1"/>
    <col min="9" max="9" width="8" bestFit="1" customWidth="1"/>
    <col min="10" max="10" width="9.33203125" bestFit="1" customWidth="1"/>
    <col min="11" max="11" width="22.5546875" bestFit="1" customWidth="1"/>
    <col min="12" max="12" width="40" bestFit="1" customWidth="1"/>
  </cols>
  <sheetData>
    <row r="1" spans="1:12" ht="15.6" x14ac:dyDescent="0.3">
      <c r="A1" s="190" t="s">
        <v>8691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26" t="s">
        <v>8214</v>
      </c>
      <c r="B3" s="27"/>
      <c r="C3" s="27"/>
      <c r="D3" s="27" t="s">
        <v>8215</v>
      </c>
      <c r="E3" s="55" t="s">
        <v>8653</v>
      </c>
      <c r="F3" s="27" t="s">
        <v>15</v>
      </c>
      <c r="G3" s="47">
        <v>0</v>
      </c>
      <c r="H3" s="27"/>
      <c r="I3" s="27" t="s">
        <v>8216</v>
      </c>
      <c r="J3" s="27" t="s">
        <v>32</v>
      </c>
      <c r="K3" s="27" t="s">
        <v>7371</v>
      </c>
      <c r="L3" s="27" t="s">
        <v>8217</v>
      </c>
    </row>
    <row r="4" spans="1:12" x14ac:dyDescent="0.25">
      <c r="G4" s="48"/>
    </row>
    <row r="5" spans="1:12" x14ac:dyDescent="0.25">
      <c r="E5" s="71" t="s">
        <v>8651</v>
      </c>
      <c r="G5" s="48">
        <f>SUM(G3:G4)</f>
        <v>0</v>
      </c>
    </row>
  </sheetData>
  <autoFilter ref="A2:L3" xr:uid="{00000000-0009-0000-0000-00001C000000}"/>
  <mergeCells count="1">
    <mergeCell ref="A1:B1"/>
  </mergeCells>
  <conditionalFormatting sqref="B2">
    <cfRule type="duplicateValues" dxfId="99" priority="3"/>
  </conditionalFormatting>
  <conditionalFormatting sqref="B2">
    <cfRule type="duplicateValues" dxfId="98" priority="4"/>
  </conditionalFormatting>
  <conditionalFormatting sqref="B3">
    <cfRule type="duplicateValues" dxfId="97" priority="1"/>
  </conditionalFormatting>
  <conditionalFormatting sqref="B3">
    <cfRule type="duplicateValues" dxfId="9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topLeftCell="A28" workbookViewId="0">
      <selection activeCell="E35" sqref="E35"/>
    </sheetView>
  </sheetViews>
  <sheetFormatPr baseColWidth="10" defaultRowHeight="13.2" x14ac:dyDescent="0.25"/>
  <cols>
    <col min="1" max="1" width="9.88671875" bestFit="1" customWidth="1"/>
    <col min="2" max="2" width="18.33203125" bestFit="1" customWidth="1"/>
    <col min="3" max="4" width="43.33203125" style="10" customWidth="1"/>
    <col min="5" max="5" width="23.109375" customWidth="1"/>
    <col min="6" max="6" width="8.44140625" bestFit="1" customWidth="1"/>
    <col min="7" max="7" width="15.5546875" bestFit="1" customWidth="1"/>
    <col min="8" max="8" width="7.33203125" bestFit="1" customWidth="1"/>
    <col min="9" max="9" width="8.5546875" bestFit="1" customWidth="1"/>
    <col min="10" max="10" width="9.33203125" bestFit="1" customWidth="1"/>
    <col min="11" max="11" width="25.33203125" bestFit="1" customWidth="1"/>
    <col min="12" max="12" width="25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6311</v>
      </c>
      <c r="B3" s="13" t="s">
        <v>6312</v>
      </c>
      <c r="C3" s="13" t="s">
        <v>4111</v>
      </c>
      <c r="D3" s="13" t="s">
        <v>346</v>
      </c>
      <c r="E3" s="51" t="s">
        <v>8651</v>
      </c>
      <c r="F3" s="13" t="s">
        <v>15</v>
      </c>
      <c r="G3" s="47">
        <v>2100</v>
      </c>
      <c r="H3" s="13"/>
      <c r="I3" s="13" t="s">
        <v>32</v>
      </c>
      <c r="J3" s="13" t="s">
        <v>32</v>
      </c>
      <c r="K3" s="13" t="s">
        <v>6310</v>
      </c>
      <c r="L3" s="13" t="s">
        <v>351</v>
      </c>
    </row>
    <row r="4" spans="1:12" ht="13.8" x14ac:dyDescent="0.3">
      <c r="A4" s="12" t="s">
        <v>6318</v>
      </c>
      <c r="B4" s="13" t="s">
        <v>6319</v>
      </c>
      <c r="C4" s="13" t="s">
        <v>1410</v>
      </c>
      <c r="D4" s="13" t="s">
        <v>346</v>
      </c>
      <c r="E4" s="51" t="s">
        <v>8651</v>
      </c>
      <c r="F4" s="13" t="s">
        <v>15</v>
      </c>
      <c r="G4" s="47">
        <v>30300</v>
      </c>
      <c r="H4" s="13"/>
      <c r="I4" s="13" t="s">
        <v>32</v>
      </c>
      <c r="J4" s="13" t="s">
        <v>32</v>
      </c>
      <c r="K4" s="13" t="s">
        <v>6310</v>
      </c>
      <c r="L4" s="13" t="s">
        <v>351</v>
      </c>
    </row>
    <row r="5" spans="1:12" ht="13.8" x14ac:dyDescent="0.3">
      <c r="A5" s="12" t="s">
        <v>6320</v>
      </c>
      <c r="B5" s="13" t="s">
        <v>6321</v>
      </c>
      <c r="C5" s="13" t="s">
        <v>794</v>
      </c>
      <c r="D5" s="13" t="s">
        <v>346</v>
      </c>
      <c r="E5" s="51" t="s">
        <v>8651</v>
      </c>
      <c r="F5" s="13" t="s">
        <v>15</v>
      </c>
      <c r="G5" s="47">
        <v>52500</v>
      </c>
      <c r="H5" s="13"/>
      <c r="I5" s="13" t="s">
        <v>32</v>
      </c>
      <c r="J5" s="13" t="s">
        <v>32</v>
      </c>
      <c r="K5" s="13" t="s">
        <v>6310</v>
      </c>
      <c r="L5" s="13" t="s">
        <v>351</v>
      </c>
    </row>
    <row r="6" spans="1:12" ht="13.8" x14ac:dyDescent="0.3">
      <c r="A6" s="12" t="s">
        <v>6329</v>
      </c>
      <c r="B6" s="13" t="s">
        <v>6330</v>
      </c>
      <c r="C6" s="13" t="s">
        <v>684</v>
      </c>
      <c r="D6" s="13" t="s">
        <v>346</v>
      </c>
      <c r="E6" s="51" t="s">
        <v>8651</v>
      </c>
      <c r="F6" s="13" t="s">
        <v>15</v>
      </c>
      <c r="G6" s="47">
        <v>600000</v>
      </c>
      <c r="H6" s="13"/>
      <c r="I6" s="13" t="s">
        <v>32</v>
      </c>
      <c r="J6" s="13" t="s">
        <v>32</v>
      </c>
      <c r="K6" s="13" t="s">
        <v>6310</v>
      </c>
      <c r="L6" s="13" t="s">
        <v>351</v>
      </c>
    </row>
    <row r="8" spans="1:12" ht="13.8" x14ac:dyDescent="0.3">
      <c r="E8" s="51" t="s">
        <v>8651</v>
      </c>
      <c r="G8" s="48">
        <f>SUM(G3:G7)</f>
        <v>684900</v>
      </c>
    </row>
    <row r="9" spans="1:12" ht="15.6" x14ac:dyDescent="0.3">
      <c r="A9" s="190" t="s">
        <v>8691</v>
      </c>
      <c r="B9" s="190"/>
    </row>
    <row r="10" spans="1:12" ht="13.8" x14ac:dyDescent="0.3">
      <c r="A10" s="31" t="s">
        <v>0</v>
      </c>
      <c r="B10" s="32" t="s">
        <v>1</v>
      </c>
      <c r="C10" s="33" t="s">
        <v>2</v>
      </c>
      <c r="D10" s="33" t="s">
        <v>3</v>
      </c>
      <c r="E10" s="32" t="s">
        <v>8643</v>
      </c>
      <c r="F10" s="32" t="s">
        <v>4</v>
      </c>
      <c r="G10" s="32" t="s">
        <v>8515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</row>
    <row r="11" spans="1:12" ht="27.6" x14ac:dyDescent="0.3">
      <c r="A11" s="12" t="s">
        <v>4997</v>
      </c>
      <c r="B11" s="13" t="s">
        <v>4998</v>
      </c>
      <c r="C11" s="14" t="s">
        <v>4999</v>
      </c>
      <c r="D11" s="14" t="s">
        <v>677</v>
      </c>
      <c r="E11" s="51" t="s">
        <v>8653</v>
      </c>
      <c r="F11" s="13" t="s">
        <v>15</v>
      </c>
      <c r="G11" s="47">
        <v>7500</v>
      </c>
      <c r="H11" s="13"/>
      <c r="I11" s="13" t="s">
        <v>32</v>
      </c>
      <c r="J11" s="13" t="s">
        <v>32</v>
      </c>
      <c r="K11" s="13" t="s">
        <v>5000</v>
      </c>
      <c r="L11" s="13" t="s">
        <v>5001</v>
      </c>
    </row>
    <row r="12" spans="1:12" ht="13.8" x14ac:dyDescent="0.3">
      <c r="A12" s="12" t="s">
        <v>6306</v>
      </c>
      <c r="B12" s="13" t="s">
        <v>6307</v>
      </c>
      <c r="C12" s="14" t="s">
        <v>6308</v>
      </c>
      <c r="D12" s="14" t="s">
        <v>1180</v>
      </c>
      <c r="E12" s="60" t="s">
        <v>8652</v>
      </c>
      <c r="F12" s="13" t="s">
        <v>15</v>
      </c>
      <c r="G12" s="47">
        <v>1000</v>
      </c>
      <c r="H12" s="13"/>
      <c r="I12" s="13" t="s">
        <v>1147</v>
      </c>
      <c r="J12" s="13" t="s">
        <v>6309</v>
      </c>
      <c r="K12" s="13" t="s">
        <v>6310</v>
      </c>
      <c r="L12" s="13" t="s">
        <v>5001</v>
      </c>
    </row>
    <row r="13" spans="1:12" ht="13.8" x14ac:dyDescent="0.3">
      <c r="A13" s="12" t="s">
        <v>6313</v>
      </c>
      <c r="B13" s="13" t="s">
        <v>6314</v>
      </c>
      <c r="C13" s="14" t="s">
        <v>6315</v>
      </c>
      <c r="D13" s="14" t="s">
        <v>1015</v>
      </c>
      <c r="E13" s="60" t="s">
        <v>8652</v>
      </c>
      <c r="F13" s="13" t="s">
        <v>15</v>
      </c>
      <c r="G13" s="47">
        <v>50</v>
      </c>
      <c r="H13" s="13"/>
      <c r="I13" s="13" t="s">
        <v>6316</v>
      </c>
      <c r="J13" s="13" t="s">
        <v>6317</v>
      </c>
      <c r="K13" s="13" t="s">
        <v>6310</v>
      </c>
      <c r="L13" s="13" t="s">
        <v>5001</v>
      </c>
    </row>
    <row r="14" spans="1:12" ht="13.8" x14ac:dyDescent="0.3">
      <c r="A14" s="12" t="s">
        <v>6322</v>
      </c>
      <c r="B14" s="13" t="s">
        <v>6323</v>
      </c>
      <c r="C14" s="14" t="s">
        <v>4154</v>
      </c>
      <c r="D14" s="14" t="s">
        <v>4155</v>
      </c>
      <c r="E14" s="51" t="s">
        <v>8653</v>
      </c>
      <c r="F14" s="13" t="s">
        <v>15</v>
      </c>
      <c r="G14" s="47">
        <v>3082.54</v>
      </c>
      <c r="H14" s="13"/>
      <c r="I14" s="13" t="s">
        <v>32</v>
      </c>
      <c r="J14" s="13" t="s">
        <v>32</v>
      </c>
      <c r="K14" s="13" t="s">
        <v>6310</v>
      </c>
      <c r="L14" s="13" t="s">
        <v>5001</v>
      </c>
    </row>
    <row r="15" spans="1:12" ht="13.8" x14ac:dyDescent="0.3">
      <c r="A15" s="12" t="s">
        <v>6324</v>
      </c>
      <c r="B15" s="13" t="s">
        <v>6325</v>
      </c>
      <c r="C15" s="14" t="s">
        <v>6326</v>
      </c>
      <c r="D15" s="14" t="s">
        <v>1598</v>
      </c>
      <c r="E15" s="60" t="s">
        <v>8652</v>
      </c>
      <c r="F15" s="13" t="s">
        <v>15</v>
      </c>
      <c r="G15" s="47">
        <v>22960</v>
      </c>
      <c r="H15" s="13"/>
      <c r="I15" s="13" t="s">
        <v>32</v>
      </c>
      <c r="J15" s="13" t="s">
        <v>32</v>
      </c>
      <c r="K15" s="13" t="s">
        <v>6310</v>
      </c>
      <c r="L15" s="13" t="s">
        <v>5001</v>
      </c>
    </row>
    <row r="16" spans="1:12" ht="13.8" x14ac:dyDescent="0.3">
      <c r="A16" s="12" t="s">
        <v>6327</v>
      </c>
      <c r="B16" s="13" t="s">
        <v>6328</v>
      </c>
      <c r="C16" s="14" t="s">
        <v>265</v>
      </c>
      <c r="D16" s="14" t="s">
        <v>266</v>
      </c>
      <c r="E16" s="51" t="s">
        <v>8653</v>
      </c>
      <c r="F16" s="13" t="s">
        <v>15</v>
      </c>
      <c r="G16" s="47">
        <v>2001.65</v>
      </c>
      <c r="H16" s="13"/>
      <c r="I16" s="13" t="s">
        <v>32</v>
      </c>
      <c r="J16" s="13" t="s">
        <v>32</v>
      </c>
      <c r="K16" s="13" t="s">
        <v>6310</v>
      </c>
      <c r="L16" s="13" t="s">
        <v>5001</v>
      </c>
    </row>
    <row r="17" spans="1:12" ht="13.8" x14ac:dyDescent="0.3">
      <c r="A17" s="12" t="s">
        <v>6331</v>
      </c>
      <c r="B17" s="13" t="s">
        <v>6332</v>
      </c>
      <c r="C17" s="14" t="s">
        <v>4939</v>
      </c>
      <c r="D17" s="14" t="s">
        <v>409</v>
      </c>
      <c r="E17" s="60" t="s">
        <v>8652</v>
      </c>
      <c r="F17" s="13" t="s">
        <v>15</v>
      </c>
      <c r="G17" s="47">
        <v>2500</v>
      </c>
      <c r="H17" s="13"/>
      <c r="I17" s="13" t="s">
        <v>32</v>
      </c>
      <c r="J17" s="13" t="s">
        <v>32</v>
      </c>
      <c r="K17" s="13" t="s">
        <v>6310</v>
      </c>
      <c r="L17" s="13" t="s">
        <v>5001</v>
      </c>
    </row>
    <row r="18" spans="1:12" ht="13.8" x14ac:dyDescent="0.3">
      <c r="A18" s="12" t="s">
        <v>6333</v>
      </c>
      <c r="B18" s="13" t="s">
        <v>6334</v>
      </c>
      <c r="C18" s="14" t="s">
        <v>4951</v>
      </c>
      <c r="D18" s="14" t="s">
        <v>339</v>
      </c>
      <c r="E18" s="60" t="s">
        <v>8652</v>
      </c>
      <c r="F18" s="13" t="s">
        <v>15</v>
      </c>
      <c r="G18" s="47">
        <v>1000</v>
      </c>
      <c r="H18" s="13"/>
      <c r="I18" s="13" t="s">
        <v>32</v>
      </c>
      <c r="J18" s="13" t="s">
        <v>32</v>
      </c>
      <c r="K18" s="13" t="s">
        <v>6310</v>
      </c>
      <c r="L18" s="13" t="s">
        <v>5001</v>
      </c>
    </row>
    <row r="19" spans="1:12" ht="13.8" x14ac:dyDescent="0.3">
      <c r="A19" s="12" t="s">
        <v>6335</v>
      </c>
      <c r="B19" s="13" t="s">
        <v>6336</v>
      </c>
      <c r="C19" s="14" t="s">
        <v>4951</v>
      </c>
      <c r="D19" s="14" t="s">
        <v>339</v>
      </c>
      <c r="E19" s="60" t="s">
        <v>8652</v>
      </c>
      <c r="F19" s="13" t="s">
        <v>15</v>
      </c>
      <c r="G19" s="47">
        <v>1000</v>
      </c>
      <c r="H19" s="13"/>
      <c r="I19" s="13" t="s">
        <v>32</v>
      </c>
      <c r="J19" s="13" t="s">
        <v>32</v>
      </c>
      <c r="K19" s="13" t="s">
        <v>6310</v>
      </c>
      <c r="L19" s="13" t="s">
        <v>5001</v>
      </c>
    </row>
    <row r="20" spans="1:12" ht="13.8" x14ac:dyDescent="0.3">
      <c r="A20" s="12" t="s">
        <v>6337</v>
      </c>
      <c r="B20" s="13" t="s">
        <v>6338</v>
      </c>
      <c r="C20" s="14" t="s">
        <v>4956</v>
      </c>
      <c r="D20" s="14" t="s">
        <v>339</v>
      </c>
      <c r="E20" s="60" t="s">
        <v>8652</v>
      </c>
      <c r="F20" s="13" t="s">
        <v>15</v>
      </c>
      <c r="G20" s="47">
        <v>500</v>
      </c>
      <c r="H20" s="13"/>
      <c r="I20" s="13" t="s">
        <v>32</v>
      </c>
      <c r="J20" s="13" t="s">
        <v>32</v>
      </c>
      <c r="K20" s="13" t="s">
        <v>6310</v>
      </c>
      <c r="L20" s="13" t="s">
        <v>5001</v>
      </c>
    </row>
    <row r="21" spans="1:12" ht="13.8" x14ac:dyDescent="0.3">
      <c r="A21" s="12" t="s">
        <v>6339</v>
      </c>
      <c r="B21" s="13" t="s">
        <v>6340</v>
      </c>
      <c r="C21" s="14" t="s">
        <v>4956</v>
      </c>
      <c r="D21" s="14" t="s">
        <v>339</v>
      </c>
      <c r="E21" s="60" t="s">
        <v>8652</v>
      </c>
      <c r="F21" s="13" t="s">
        <v>15</v>
      </c>
      <c r="G21" s="47">
        <v>500</v>
      </c>
      <c r="H21" s="13"/>
      <c r="I21" s="13" t="s">
        <v>32</v>
      </c>
      <c r="J21" s="13" t="s">
        <v>32</v>
      </c>
      <c r="K21" s="13" t="s">
        <v>6310</v>
      </c>
      <c r="L21" s="13" t="s">
        <v>5001</v>
      </c>
    </row>
    <row r="22" spans="1:12" ht="13.8" x14ac:dyDescent="0.3">
      <c r="A22" s="12" t="s">
        <v>6341</v>
      </c>
      <c r="B22" s="13" t="s">
        <v>6342</v>
      </c>
      <c r="C22" s="14" t="s">
        <v>6343</v>
      </c>
      <c r="D22" s="14" t="s">
        <v>339</v>
      </c>
      <c r="E22" s="60" t="s">
        <v>8652</v>
      </c>
      <c r="F22" s="13" t="s">
        <v>15</v>
      </c>
      <c r="G22" s="47">
        <v>6000</v>
      </c>
      <c r="H22" s="13"/>
      <c r="I22" s="13" t="s">
        <v>32</v>
      </c>
      <c r="J22" s="13" t="s">
        <v>32</v>
      </c>
      <c r="K22" s="13" t="s">
        <v>6310</v>
      </c>
      <c r="L22" s="13" t="s">
        <v>5001</v>
      </c>
    </row>
    <row r="23" spans="1:12" ht="27.6" x14ac:dyDescent="0.3">
      <c r="A23" s="12" t="s">
        <v>6344</v>
      </c>
      <c r="B23" s="13" t="s">
        <v>6345</v>
      </c>
      <c r="C23" s="14" t="s">
        <v>6346</v>
      </c>
      <c r="D23" s="14" t="s">
        <v>339</v>
      </c>
      <c r="E23" s="60" t="s">
        <v>8652</v>
      </c>
      <c r="F23" s="13" t="s">
        <v>15</v>
      </c>
      <c r="G23" s="47">
        <v>8600</v>
      </c>
      <c r="H23" s="13"/>
      <c r="I23" s="13" t="s">
        <v>32</v>
      </c>
      <c r="J23" s="13" t="s">
        <v>32</v>
      </c>
      <c r="K23" s="13" t="s">
        <v>6310</v>
      </c>
      <c r="L23" s="13" t="s">
        <v>5001</v>
      </c>
    </row>
    <row r="24" spans="1:12" ht="27.6" x14ac:dyDescent="0.3">
      <c r="A24" s="12" t="s">
        <v>6347</v>
      </c>
      <c r="B24" s="13" t="s">
        <v>6348</v>
      </c>
      <c r="C24" s="14" t="s">
        <v>6349</v>
      </c>
      <c r="D24" s="14" t="s">
        <v>339</v>
      </c>
      <c r="E24" s="60" t="s">
        <v>8652</v>
      </c>
      <c r="F24" s="13" t="s">
        <v>15</v>
      </c>
      <c r="G24" s="47">
        <v>8600</v>
      </c>
      <c r="H24" s="13"/>
      <c r="I24" s="13" t="s">
        <v>32</v>
      </c>
      <c r="J24" s="13" t="s">
        <v>6350</v>
      </c>
      <c r="K24" s="13" t="s">
        <v>6310</v>
      </c>
      <c r="L24" s="13" t="s">
        <v>5001</v>
      </c>
    </row>
    <row r="25" spans="1:12" ht="27.6" x14ac:dyDescent="0.3">
      <c r="A25" s="12" t="s">
        <v>6351</v>
      </c>
      <c r="B25" s="13" t="s">
        <v>6352</v>
      </c>
      <c r="C25" s="14" t="s">
        <v>4981</v>
      </c>
      <c r="D25" s="14" t="s">
        <v>339</v>
      </c>
      <c r="E25" s="60" t="s">
        <v>8652</v>
      </c>
      <c r="F25" s="13" t="s">
        <v>15</v>
      </c>
      <c r="G25" s="47">
        <v>14300</v>
      </c>
      <c r="H25" s="13"/>
      <c r="I25" s="13" t="s">
        <v>32</v>
      </c>
      <c r="J25" s="13" t="s">
        <v>6350</v>
      </c>
      <c r="K25" s="13" t="s">
        <v>6310</v>
      </c>
      <c r="L25" s="13" t="s">
        <v>5001</v>
      </c>
    </row>
    <row r="26" spans="1:12" ht="27.6" x14ac:dyDescent="0.3">
      <c r="A26" s="12" t="s">
        <v>6353</v>
      </c>
      <c r="B26" s="13" t="s">
        <v>6354</v>
      </c>
      <c r="C26" s="14" t="s">
        <v>4981</v>
      </c>
      <c r="D26" s="14" t="s">
        <v>339</v>
      </c>
      <c r="E26" s="60" t="s">
        <v>8652</v>
      </c>
      <c r="F26" s="13" t="s">
        <v>15</v>
      </c>
      <c r="G26" s="47">
        <v>14300</v>
      </c>
      <c r="H26" s="13"/>
      <c r="I26" s="13" t="s">
        <v>32</v>
      </c>
      <c r="J26" s="13" t="s">
        <v>32</v>
      </c>
      <c r="K26" s="13" t="s">
        <v>6310</v>
      </c>
      <c r="L26" s="13" t="s">
        <v>5001</v>
      </c>
    </row>
    <row r="27" spans="1:12" ht="27.6" x14ac:dyDescent="0.3">
      <c r="A27" s="12" t="s">
        <v>6355</v>
      </c>
      <c r="B27" s="13" t="s">
        <v>6356</v>
      </c>
      <c r="C27" s="14" t="s">
        <v>6357</v>
      </c>
      <c r="D27" s="14" t="s">
        <v>339</v>
      </c>
      <c r="E27" s="60" t="s">
        <v>8652</v>
      </c>
      <c r="F27" s="13" t="s">
        <v>15</v>
      </c>
      <c r="G27" s="47">
        <v>14300</v>
      </c>
      <c r="H27" s="13"/>
      <c r="I27" s="13" t="s">
        <v>32</v>
      </c>
      <c r="J27" s="13" t="s">
        <v>32</v>
      </c>
      <c r="K27" s="13" t="s">
        <v>6310</v>
      </c>
      <c r="L27" s="13" t="s">
        <v>5001</v>
      </c>
    </row>
    <row r="28" spans="1:12" ht="27.6" x14ac:dyDescent="0.3">
      <c r="A28" s="12" t="s">
        <v>6358</v>
      </c>
      <c r="B28" s="13" t="s">
        <v>6359</v>
      </c>
      <c r="C28" s="14" t="s">
        <v>6357</v>
      </c>
      <c r="D28" s="14" t="s">
        <v>339</v>
      </c>
      <c r="E28" s="60" t="s">
        <v>8652</v>
      </c>
      <c r="F28" s="13" t="s">
        <v>15</v>
      </c>
      <c r="G28" s="47">
        <v>14300</v>
      </c>
      <c r="H28" s="13"/>
      <c r="I28" s="13" t="s">
        <v>32</v>
      </c>
      <c r="J28" s="13" t="s">
        <v>32</v>
      </c>
      <c r="K28" s="13" t="s">
        <v>6310</v>
      </c>
      <c r="L28" s="13" t="s">
        <v>5001</v>
      </c>
    </row>
    <row r="29" spans="1:12" ht="27.6" x14ac:dyDescent="0.3">
      <c r="A29" s="12" t="s">
        <v>6360</v>
      </c>
      <c r="B29" s="13" t="s">
        <v>6361</v>
      </c>
      <c r="C29" s="14" t="s">
        <v>4991</v>
      </c>
      <c r="D29" s="14" t="s">
        <v>339</v>
      </c>
      <c r="E29" s="60" t="s">
        <v>8652</v>
      </c>
      <c r="F29" s="13" t="s">
        <v>15</v>
      </c>
      <c r="G29" s="47">
        <v>21300</v>
      </c>
      <c r="H29" s="13"/>
      <c r="I29" s="13" t="s">
        <v>32</v>
      </c>
      <c r="J29" s="13" t="s">
        <v>32</v>
      </c>
      <c r="K29" s="13" t="s">
        <v>6310</v>
      </c>
      <c r="L29" s="13" t="s">
        <v>5001</v>
      </c>
    </row>
    <row r="30" spans="1:12" ht="27.6" x14ac:dyDescent="0.3">
      <c r="A30" s="12" t="s">
        <v>6362</v>
      </c>
      <c r="B30" s="13" t="s">
        <v>6363</v>
      </c>
      <c r="C30" s="14" t="s">
        <v>4991</v>
      </c>
      <c r="D30" s="14" t="s">
        <v>339</v>
      </c>
      <c r="E30" s="60" t="s">
        <v>8652</v>
      </c>
      <c r="F30" s="13" t="s">
        <v>15</v>
      </c>
      <c r="G30" s="47">
        <v>21300</v>
      </c>
      <c r="H30" s="13"/>
      <c r="I30" s="13" t="s">
        <v>32</v>
      </c>
      <c r="J30" s="13" t="s">
        <v>32</v>
      </c>
      <c r="K30" s="13" t="s">
        <v>6310</v>
      </c>
      <c r="L30" s="13" t="s">
        <v>5001</v>
      </c>
    </row>
    <row r="31" spans="1:12" ht="27.6" x14ac:dyDescent="0.3">
      <c r="A31" s="12" t="s">
        <v>6364</v>
      </c>
      <c r="B31" s="13" t="s">
        <v>6365</v>
      </c>
      <c r="C31" s="14" t="s">
        <v>6366</v>
      </c>
      <c r="D31" s="14" t="s">
        <v>339</v>
      </c>
      <c r="E31" s="60" t="s">
        <v>8652</v>
      </c>
      <c r="F31" s="13" t="s">
        <v>15</v>
      </c>
      <c r="G31" s="47">
        <v>29100</v>
      </c>
      <c r="H31" s="13"/>
      <c r="I31" s="13" t="s">
        <v>32</v>
      </c>
      <c r="J31" s="13" t="s">
        <v>32</v>
      </c>
      <c r="K31" s="13" t="s">
        <v>6310</v>
      </c>
      <c r="L31" s="13" t="s">
        <v>5001</v>
      </c>
    </row>
    <row r="32" spans="1:12" ht="13.8" x14ac:dyDescent="0.3">
      <c r="A32" s="12" t="s">
        <v>6367</v>
      </c>
      <c r="B32" s="13" t="s">
        <v>6368</v>
      </c>
      <c r="C32" s="14" t="s">
        <v>6369</v>
      </c>
      <c r="D32" s="14" t="s">
        <v>339</v>
      </c>
      <c r="E32" s="60" t="s">
        <v>8652</v>
      </c>
      <c r="F32" s="13" t="s">
        <v>15</v>
      </c>
      <c r="G32" s="47">
        <v>29100</v>
      </c>
      <c r="H32" s="13"/>
      <c r="I32" s="13" t="s">
        <v>32</v>
      </c>
      <c r="J32" s="13" t="s">
        <v>32</v>
      </c>
      <c r="K32" s="13" t="s">
        <v>6310</v>
      </c>
      <c r="L32" s="13" t="s">
        <v>5001</v>
      </c>
    </row>
    <row r="33" spans="4:7" x14ac:dyDescent="0.25">
      <c r="G33" s="48"/>
    </row>
    <row r="34" spans="4:7" x14ac:dyDescent="0.25">
      <c r="D34" s="57" t="s">
        <v>8651</v>
      </c>
      <c r="E34" s="48">
        <v>223294.19</v>
      </c>
      <c r="G34" s="48">
        <f>SUBTOTAL(9,G11:G33)</f>
        <v>223294.19</v>
      </c>
    </row>
    <row r="35" spans="4:7" x14ac:dyDescent="0.25">
      <c r="D35" s="66" t="s">
        <v>8659</v>
      </c>
      <c r="E35" s="48">
        <v>210710</v>
      </c>
      <c r="G35" s="48"/>
    </row>
    <row r="36" spans="4:7" x14ac:dyDescent="0.25">
      <c r="G36" s="48"/>
    </row>
  </sheetData>
  <autoFilter ref="A10:L32" xr:uid="{00000000-0009-0000-0000-000002000000}"/>
  <mergeCells count="2">
    <mergeCell ref="A1:B1"/>
    <mergeCell ref="A9:B9"/>
  </mergeCells>
  <conditionalFormatting sqref="B10">
    <cfRule type="duplicateValues" dxfId="384" priority="8"/>
  </conditionalFormatting>
  <conditionalFormatting sqref="B10:B32">
    <cfRule type="duplicateValues" dxfId="383" priority="9"/>
  </conditionalFormatting>
  <conditionalFormatting sqref="B11">
    <cfRule type="duplicateValues" dxfId="382" priority="5"/>
    <cfRule type="duplicateValues" dxfId="381" priority="6"/>
  </conditionalFormatting>
  <conditionalFormatting sqref="B11">
    <cfRule type="duplicateValues" dxfId="380" priority="7"/>
  </conditionalFormatting>
  <conditionalFormatting sqref="B12:B32">
    <cfRule type="duplicateValues" dxfId="379" priority="4"/>
  </conditionalFormatting>
  <conditionalFormatting sqref="B2">
    <cfRule type="duplicateValues" dxfId="378" priority="2"/>
  </conditionalFormatting>
  <conditionalFormatting sqref="B2:B6">
    <cfRule type="duplicateValues" dxfId="377" priority="3"/>
  </conditionalFormatting>
  <conditionalFormatting sqref="B3:B6">
    <cfRule type="duplicateValues" dxfId="376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29"/>
  <sheetViews>
    <sheetView topLeftCell="D15" workbookViewId="0">
      <selection activeCell="E29" sqref="E29"/>
    </sheetView>
  </sheetViews>
  <sheetFormatPr baseColWidth="10" defaultRowHeight="13.2" x14ac:dyDescent="0.25"/>
  <cols>
    <col min="1" max="1" width="9.88671875" bestFit="1" customWidth="1"/>
    <col min="2" max="2" width="18.33203125" bestFit="1" customWidth="1"/>
    <col min="3" max="3" width="40.33203125" bestFit="1" customWidth="1"/>
    <col min="4" max="4" width="24.33203125" bestFit="1" customWidth="1"/>
    <col min="5" max="5" width="19.33203125" bestFit="1" customWidth="1"/>
    <col min="6" max="6" width="8.44140625" bestFit="1" customWidth="1"/>
    <col min="7" max="7" width="15.5546875" bestFit="1" customWidth="1"/>
    <col min="8" max="8" width="9" bestFit="1" customWidth="1"/>
    <col min="9" max="9" width="10.109375" bestFit="1" customWidth="1"/>
    <col min="10" max="10" width="10.33203125" bestFit="1" customWidth="1"/>
    <col min="11" max="11" width="20.109375" bestFit="1" customWidth="1"/>
    <col min="12" max="12" width="46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7241</v>
      </c>
      <c r="B3" s="13" t="s">
        <v>7242</v>
      </c>
      <c r="C3" s="13" t="s">
        <v>2752</v>
      </c>
      <c r="D3" s="13" t="s">
        <v>770</v>
      </c>
      <c r="E3" s="51" t="s">
        <v>8651</v>
      </c>
      <c r="F3" s="13" t="s">
        <v>15</v>
      </c>
      <c r="G3" s="47">
        <v>12000</v>
      </c>
      <c r="H3" s="13"/>
      <c r="I3" s="13" t="s">
        <v>32</v>
      </c>
      <c r="J3" s="13" t="s">
        <v>32</v>
      </c>
      <c r="K3" s="13" t="s">
        <v>7231</v>
      </c>
      <c r="L3" s="13" t="s">
        <v>351</v>
      </c>
    </row>
    <row r="4" spans="1:12" ht="13.8" x14ac:dyDescent="0.3">
      <c r="A4" s="12" t="s">
        <v>7243</v>
      </c>
      <c r="B4" s="13" t="s">
        <v>7244</v>
      </c>
      <c r="C4" s="13" t="s">
        <v>2755</v>
      </c>
      <c r="D4" s="13" t="s">
        <v>346</v>
      </c>
      <c r="E4" s="51" t="s">
        <v>8651</v>
      </c>
      <c r="F4" s="13" t="s">
        <v>15</v>
      </c>
      <c r="G4" s="47">
        <v>3600</v>
      </c>
      <c r="H4" s="13"/>
      <c r="I4" s="13" t="s">
        <v>32</v>
      </c>
      <c r="J4" s="13" t="s">
        <v>32</v>
      </c>
      <c r="K4" s="13" t="s">
        <v>7231</v>
      </c>
      <c r="L4" s="13" t="s">
        <v>351</v>
      </c>
    </row>
    <row r="5" spans="1:12" ht="13.8" x14ac:dyDescent="0.3">
      <c r="A5" s="12" t="s">
        <v>7245</v>
      </c>
      <c r="B5" s="13" t="s">
        <v>7246</v>
      </c>
      <c r="C5" s="13" t="s">
        <v>394</v>
      </c>
      <c r="D5" s="13" t="s">
        <v>346</v>
      </c>
      <c r="E5" s="51" t="s">
        <v>8651</v>
      </c>
      <c r="F5" s="13" t="s">
        <v>15</v>
      </c>
      <c r="G5" s="47">
        <v>9228</v>
      </c>
      <c r="H5" s="13"/>
      <c r="I5" s="13" t="s">
        <v>32</v>
      </c>
      <c r="J5" s="13" t="s">
        <v>32</v>
      </c>
      <c r="K5" s="13" t="s">
        <v>7231</v>
      </c>
      <c r="L5" s="13" t="s">
        <v>351</v>
      </c>
    </row>
    <row r="6" spans="1:12" ht="13.8" x14ac:dyDescent="0.3">
      <c r="A6" s="12" t="s">
        <v>7249</v>
      </c>
      <c r="B6" s="13" t="s">
        <v>7250</v>
      </c>
      <c r="C6" s="13" t="s">
        <v>2764</v>
      </c>
      <c r="D6" s="13" t="s">
        <v>346</v>
      </c>
      <c r="E6" s="51" t="s">
        <v>8651</v>
      </c>
      <c r="F6" s="13" t="s">
        <v>15</v>
      </c>
      <c r="G6" s="47">
        <v>2340</v>
      </c>
      <c r="H6" s="13"/>
      <c r="I6" s="13" t="s">
        <v>32</v>
      </c>
      <c r="J6" s="13" t="s">
        <v>32</v>
      </c>
      <c r="K6" s="13" t="s">
        <v>7231</v>
      </c>
      <c r="L6" s="13" t="s">
        <v>351</v>
      </c>
    </row>
    <row r="7" spans="1:12" ht="13.8" x14ac:dyDescent="0.3">
      <c r="A7" s="12" t="s">
        <v>7251</v>
      </c>
      <c r="B7" s="13" t="s">
        <v>7252</v>
      </c>
      <c r="C7" s="13" t="s">
        <v>5078</v>
      </c>
      <c r="D7" s="13" t="s">
        <v>770</v>
      </c>
      <c r="E7" s="51" t="s">
        <v>8651</v>
      </c>
      <c r="F7" s="13" t="s">
        <v>15</v>
      </c>
      <c r="G7" s="47">
        <v>37440</v>
      </c>
      <c r="H7" s="13"/>
      <c r="I7" s="13" t="s">
        <v>32</v>
      </c>
      <c r="J7" s="13" t="s">
        <v>32</v>
      </c>
      <c r="K7" s="13" t="s">
        <v>7231</v>
      </c>
      <c r="L7" s="13" t="s">
        <v>351</v>
      </c>
    </row>
    <row r="9" spans="1:12" x14ac:dyDescent="0.25">
      <c r="G9" s="48">
        <f>SUM(G3:G8)</f>
        <v>64608</v>
      </c>
    </row>
    <row r="10" spans="1:12" ht="15.6" x14ac:dyDescent="0.3">
      <c r="A10" s="190" t="s">
        <v>8691</v>
      </c>
      <c r="B10" s="190"/>
    </row>
    <row r="11" spans="1:12" ht="13.8" x14ac:dyDescent="0.3">
      <c r="A11" s="31" t="s">
        <v>0</v>
      </c>
      <c r="B11" s="32" t="s">
        <v>1</v>
      </c>
      <c r="C11" s="32" t="s">
        <v>2</v>
      </c>
      <c r="D11" s="32" t="s">
        <v>3</v>
      </c>
      <c r="E11" s="32" t="s">
        <v>8643</v>
      </c>
      <c r="F11" s="32" t="s">
        <v>4</v>
      </c>
      <c r="G11" s="32" t="s">
        <v>8515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</row>
    <row r="12" spans="1:12" ht="27.6" x14ac:dyDescent="0.3">
      <c r="A12" s="12" t="s">
        <v>7229</v>
      </c>
      <c r="B12" s="13" t="s">
        <v>7230</v>
      </c>
      <c r="C12" s="13" t="s">
        <v>2736</v>
      </c>
      <c r="D12" s="13" t="s">
        <v>1124</v>
      </c>
      <c r="E12" s="70" t="s">
        <v>8652</v>
      </c>
      <c r="F12" s="13" t="s">
        <v>15</v>
      </c>
      <c r="G12" s="47">
        <v>14148</v>
      </c>
      <c r="H12" s="13"/>
      <c r="I12" s="13" t="s">
        <v>32</v>
      </c>
      <c r="J12" s="13" t="s">
        <v>32</v>
      </c>
      <c r="K12" s="13" t="s">
        <v>7231</v>
      </c>
      <c r="L12" s="13" t="s">
        <v>7232</v>
      </c>
    </row>
    <row r="13" spans="1:12" ht="27.6" x14ac:dyDescent="0.3">
      <c r="A13" s="12" t="s">
        <v>7233</v>
      </c>
      <c r="B13" s="13" t="s">
        <v>7234</v>
      </c>
      <c r="C13" s="13" t="s">
        <v>2740</v>
      </c>
      <c r="D13" s="13" t="s">
        <v>1124</v>
      </c>
      <c r="E13" s="70" t="s">
        <v>8652</v>
      </c>
      <c r="F13" s="13" t="s">
        <v>15</v>
      </c>
      <c r="G13" s="47">
        <v>7410</v>
      </c>
      <c r="H13" s="13"/>
      <c r="I13" s="13" t="s">
        <v>32</v>
      </c>
      <c r="J13" s="13" t="s">
        <v>32</v>
      </c>
      <c r="K13" s="13" t="s">
        <v>7231</v>
      </c>
      <c r="L13" s="13" t="s">
        <v>7232</v>
      </c>
    </row>
    <row r="14" spans="1:12" ht="27.6" x14ac:dyDescent="0.3">
      <c r="A14" s="12" t="s">
        <v>7235</v>
      </c>
      <c r="B14" s="13" t="s">
        <v>7236</v>
      </c>
      <c r="C14" s="13" t="s">
        <v>2743</v>
      </c>
      <c r="D14" s="13" t="s">
        <v>492</v>
      </c>
      <c r="E14" s="70" t="s">
        <v>8652</v>
      </c>
      <c r="F14" s="13" t="s">
        <v>15</v>
      </c>
      <c r="G14" s="47">
        <v>11045</v>
      </c>
      <c r="H14" s="13"/>
      <c r="I14" s="13" t="s">
        <v>32</v>
      </c>
      <c r="J14" s="13" t="s">
        <v>32</v>
      </c>
      <c r="K14" s="13" t="s">
        <v>7231</v>
      </c>
      <c r="L14" s="13" t="s">
        <v>7232</v>
      </c>
    </row>
    <row r="15" spans="1:12" ht="27.6" x14ac:dyDescent="0.3">
      <c r="A15" s="12" t="s">
        <v>7237</v>
      </c>
      <c r="B15" s="13" t="s">
        <v>7238</v>
      </c>
      <c r="C15" s="13" t="s">
        <v>2746</v>
      </c>
      <c r="D15" s="13" t="s">
        <v>787</v>
      </c>
      <c r="E15" s="70" t="s">
        <v>8652</v>
      </c>
      <c r="F15" s="13" t="s">
        <v>15</v>
      </c>
      <c r="G15" s="47">
        <v>53720.45</v>
      </c>
      <c r="H15" s="13"/>
      <c r="I15" s="13" t="s">
        <v>2747</v>
      </c>
      <c r="J15" s="13" t="s">
        <v>32</v>
      </c>
      <c r="K15" s="13" t="s">
        <v>7231</v>
      </c>
      <c r="L15" s="13" t="s">
        <v>7232</v>
      </c>
    </row>
    <row r="16" spans="1:12" ht="27.6" x14ac:dyDescent="0.3">
      <c r="A16" s="12" t="s">
        <v>7239</v>
      </c>
      <c r="B16" s="13" t="s">
        <v>7240</v>
      </c>
      <c r="C16" s="13" t="s">
        <v>2746</v>
      </c>
      <c r="D16" s="13" t="s">
        <v>787</v>
      </c>
      <c r="E16" s="70" t="s">
        <v>8652</v>
      </c>
      <c r="F16" s="13" t="s">
        <v>15</v>
      </c>
      <c r="G16" s="47">
        <v>53720.45</v>
      </c>
      <c r="H16" s="13"/>
      <c r="I16" s="13" t="s">
        <v>2747</v>
      </c>
      <c r="J16" s="13" t="s">
        <v>32</v>
      </c>
      <c r="K16" s="13" t="s">
        <v>7231</v>
      </c>
      <c r="L16" s="13" t="s">
        <v>7232</v>
      </c>
    </row>
    <row r="17" spans="1:12" ht="13.8" x14ac:dyDescent="0.3">
      <c r="A17" s="12" t="s">
        <v>7247</v>
      </c>
      <c r="B17" s="13" t="s">
        <v>7248</v>
      </c>
      <c r="C17" s="13" t="s">
        <v>2760</v>
      </c>
      <c r="D17" s="13" t="s">
        <v>2761</v>
      </c>
      <c r="E17" s="51" t="s">
        <v>8653</v>
      </c>
      <c r="F17" s="13" t="s">
        <v>15</v>
      </c>
      <c r="G17" s="47">
        <v>5268.36</v>
      </c>
      <c r="H17" s="13"/>
      <c r="I17" s="13" t="s">
        <v>32</v>
      </c>
      <c r="J17" s="13" t="s">
        <v>32</v>
      </c>
      <c r="K17" s="13" t="s">
        <v>7231</v>
      </c>
      <c r="L17" s="13" t="s">
        <v>7232</v>
      </c>
    </row>
    <row r="18" spans="1:12" ht="27.6" x14ac:dyDescent="0.3">
      <c r="A18" s="12" t="s">
        <v>7253</v>
      </c>
      <c r="B18" s="13" t="s">
        <v>7254</v>
      </c>
      <c r="C18" s="13" t="s">
        <v>2767</v>
      </c>
      <c r="D18" s="13" t="s">
        <v>1572</v>
      </c>
      <c r="E18" s="70" t="s">
        <v>8652</v>
      </c>
      <c r="F18" s="13" t="s">
        <v>15</v>
      </c>
      <c r="G18" s="47">
        <v>44893.52</v>
      </c>
      <c r="H18" s="13">
        <v>87700493</v>
      </c>
      <c r="I18" s="13" t="s">
        <v>2768</v>
      </c>
      <c r="J18" s="13" t="s">
        <v>2769</v>
      </c>
      <c r="K18" s="13" t="s">
        <v>7231</v>
      </c>
      <c r="L18" s="13" t="s">
        <v>7232</v>
      </c>
    </row>
    <row r="19" spans="1:12" ht="13.8" x14ac:dyDescent="0.3">
      <c r="A19" s="12" t="s">
        <v>7255</v>
      </c>
      <c r="B19" s="13" t="s">
        <v>7256</v>
      </c>
      <c r="C19" s="13" t="s">
        <v>4154</v>
      </c>
      <c r="D19" s="13" t="s">
        <v>4155</v>
      </c>
      <c r="E19" s="51" t="s">
        <v>8653</v>
      </c>
      <c r="F19" s="13" t="s">
        <v>15</v>
      </c>
      <c r="G19" s="47">
        <v>1432.6</v>
      </c>
      <c r="H19" s="13"/>
      <c r="I19" s="13" t="s">
        <v>32</v>
      </c>
      <c r="J19" s="13" t="s">
        <v>32</v>
      </c>
      <c r="K19" s="13" t="s">
        <v>7231</v>
      </c>
      <c r="L19" s="13" t="s">
        <v>7232</v>
      </c>
    </row>
    <row r="20" spans="1:12" ht="13.8" x14ac:dyDescent="0.3">
      <c r="A20" s="12" t="s">
        <v>7257</v>
      </c>
      <c r="B20" s="13" t="s">
        <v>7258</v>
      </c>
      <c r="C20" s="13" t="s">
        <v>2772</v>
      </c>
      <c r="D20" s="13" t="s">
        <v>801</v>
      </c>
      <c r="E20" s="51" t="s">
        <v>8653</v>
      </c>
      <c r="F20" s="13" t="s">
        <v>15</v>
      </c>
      <c r="G20" s="47">
        <v>3826.22</v>
      </c>
      <c r="H20" s="13"/>
      <c r="I20" s="13" t="s">
        <v>5874</v>
      </c>
      <c r="J20" s="13" t="s">
        <v>32</v>
      </c>
      <c r="K20" s="13" t="s">
        <v>7231</v>
      </c>
      <c r="L20" s="13" t="s">
        <v>7232</v>
      </c>
    </row>
    <row r="21" spans="1:12" ht="13.8" x14ac:dyDescent="0.3">
      <c r="A21" s="12" t="s">
        <v>7259</v>
      </c>
      <c r="B21" s="13" t="s">
        <v>7260</v>
      </c>
      <c r="C21" s="13" t="s">
        <v>265</v>
      </c>
      <c r="D21" s="13" t="s">
        <v>266</v>
      </c>
      <c r="E21" s="51" t="s">
        <v>8653</v>
      </c>
      <c r="F21" s="13" t="s">
        <v>15</v>
      </c>
      <c r="G21" s="47">
        <v>641.52</v>
      </c>
      <c r="H21" s="13"/>
      <c r="I21" s="13" t="s">
        <v>32</v>
      </c>
      <c r="J21" s="13" t="s">
        <v>32</v>
      </c>
      <c r="K21" s="13" t="s">
        <v>7231</v>
      </c>
      <c r="L21" s="13" t="s">
        <v>7232</v>
      </c>
    </row>
    <row r="22" spans="1:12" ht="27.6" x14ac:dyDescent="0.3">
      <c r="A22" s="12" t="s">
        <v>7261</v>
      </c>
      <c r="B22" s="13" t="s">
        <v>7262</v>
      </c>
      <c r="C22" s="13" t="s">
        <v>2778</v>
      </c>
      <c r="D22" s="13" t="s">
        <v>1124</v>
      </c>
      <c r="E22" s="70" t="s">
        <v>8652</v>
      </c>
      <c r="F22" s="13" t="s">
        <v>15</v>
      </c>
      <c r="G22" s="47">
        <v>12000</v>
      </c>
      <c r="H22" s="13"/>
      <c r="I22" s="13" t="s">
        <v>2004</v>
      </c>
      <c r="J22" s="13" t="s">
        <v>32</v>
      </c>
      <c r="K22" s="13" t="s">
        <v>7231</v>
      </c>
      <c r="L22" s="13" t="s">
        <v>7232</v>
      </c>
    </row>
    <row r="23" spans="1:12" ht="27.6" x14ac:dyDescent="0.3">
      <c r="A23" s="12" t="s">
        <v>7263</v>
      </c>
      <c r="B23" s="13" t="s">
        <v>7264</v>
      </c>
      <c r="C23" s="13" t="s">
        <v>2781</v>
      </c>
      <c r="D23" s="13" t="s">
        <v>339</v>
      </c>
      <c r="E23" s="70" t="s">
        <v>8652</v>
      </c>
      <c r="F23" s="13" t="s">
        <v>15</v>
      </c>
      <c r="G23" s="47">
        <v>1500</v>
      </c>
      <c r="H23" s="13"/>
      <c r="I23" s="13" t="s">
        <v>32</v>
      </c>
      <c r="J23" s="13" t="s">
        <v>32</v>
      </c>
      <c r="K23" s="13" t="s">
        <v>7231</v>
      </c>
      <c r="L23" s="13" t="s">
        <v>7232</v>
      </c>
    </row>
    <row r="24" spans="1:12" ht="27.6" x14ac:dyDescent="0.3">
      <c r="A24" s="12" t="s">
        <v>7265</v>
      </c>
      <c r="B24" s="13" t="s">
        <v>7266</v>
      </c>
      <c r="C24" s="13" t="s">
        <v>2781</v>
      </c>
      <c r="D24" s="13" t="s">
        <v>339</v>
      </c>
      <c r="E24" s="70" t="s">
        <v>8652</v>
      </c>
      <c r="F24" s="13" t="s">
        <v>15</v>
      </c>
      <c r="G24" s="47">
        <v>1500</v>
      </c>
      <c r="H24" s="13"/>
      <c r="I24" s="13" t="s">
        <v>32</v>
      </c>
      <c r="J24" s="13" t="s">
        <v>32</v>
      </c>
      <c r="K24" s="13" t="s">
        <v>7231</v>
      </c>
      <c r="L24" s="13" t="s">
        <v>7232</v>
      </c>
    </row>
    <row r="25" spans="1:12" ht="27.6" x14ac:dyDescent="0.3">
      <c r="A25" s="12" t="s">
        <v>7267</v>
      </c>
      <c r="B25" s="13" t="s">
        <v>7268</v>
      </c>
      <c r="C25" s="13" t="s">
        <v>2786</v>
      </c>
      <c r="D25" s="13" t="s">
        <v>339</v>
      </c>
      <c r="E25" s="70" t="s">
        <v>8652</v>
      </c>
      <c r="F25" s="13" t="s">
        <v>15</v>
      </c>
      <c r="G25" s="47">
        <v>1500</v>
      </c>
      <c r="H25" s="13"/>
      <c r="I25" s="13" t="s">
        <v>32</v>
      </c>
      <c r="J25" s="13" t="s">
        <v>32</v>
      </c>
      <c r="K25" s="13" t="s">
        <v>7231</v>
      </c>
      <c r="L25" s="13" t="s">
        <v>7232</v>
      </c>
    </row>
    <row r="26" spans="1:12" ht="27.6" x14ac:dyDescent="0.3">
      <c r="A26" s="12" t="s">
        <v>7269</v>
      </c>
      <c r="B26" s="13" t="s">
        <v>7270</v>
      </c>
      <c r="C26" s="13" t="s">
        <v>2786</v>
      </c>
      <c r="D26" s="13" t="s">
        <v>339</v>
      </c>
      <c r="E26" s="70" t="s">
        <v>8652</v>
      </c>
      <c r="F26" s="13" t="s">
        <v>15</v>
      </c>
      <c r="G26" s="47">
        <v>1500</v>
      </c>
      <c r="H26" s="13"/>
      <c r="I26" s="13" t="s">
        <v>32</v>
      </c>
      <c r="J26" s="13" t="s">
        <v>32</v>
      </c>
      <c r="K26" s="13" t="s">
        <v>7231</v>
      </c>
      <c r="L26" s="13" t="s">
        <v>7232</v>
      </c>
    </row>
    <row r="27" spans="1:12" x14ac:dyDescent="0.25">
      <c r="G27" s="48"/>
    </row>
    <row r="28" spans="1:12" ht="13.8" x14ac:dyDescent="0.3">
      <c r="D28" s="73" t="s">
        <v>8651</v>
      </c>
      <c r="E28" s="48">
        <v>214106.12</v>
      </c>
      <c r="G28" s="48">
        <f>SUBTOTAL(9,G12:G27)</f>
        <v>214106.11999999997</v>
      </c>
    </row>
    <row r="29" spans="1:12" ht="13.8" x14ac:dyDescent="0.3">
      <c r="D29" s="74" t="s">
        <v>8659</v>
      </c>
      <c r="E29" s="48">
        <v>202937.42</v>
      </c>
      <c r="G29" s="48"/>
    </row>
  </sheetData>
  <autoFilter ref="A11:L26" xr:uid="{00000000-0009-0000-0000-00001D000000}"/>
  <mergeCells count="2">
    <mergeCell ref="A1:B1"/>
    <mergeCell ref="A10:B10"/>
  </mergeCells>
  <conditionalFormatting sqref="B11">
    <cfRule type="duplicateValues" dxfId="95" priority="5"/>
  </conditionalFormatting>
  <conditionalFormatting sqref="B11:B26">
    <cfRule type="duplicateValues" dxfId="94" priority="6"/>
  </conditionalFormatting>
  <conditionalFormatting sqref="B12:B26">
    <cfRule type="duplicateValues" dxfId="93" priority="4"/>
  </conditionalFormatting>
  <conditionalFormatting sqref="B2">
    <cfRule type="duplicateValues" dxfId="92" priority="2"/>
  </conditionalFormatting>
  <conditionalFormatting sqref="B2:B7">
    <cfRule type="duplicateValues" dxfId="91" priority="3"/>
  </conditionalFormatting>
  <conditionalFormatting sqref="B3:B7">
    <cfRule type="duplicateValues" dxfId="90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67"/>
  <sheetViews>
    <sheetView topLeftCell="D49" workbookViewId="0">
      <selection activeCell="E67" sqref="E67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4" width="37.33203125" style="10" customWidth="1"/>
    <col min="5" max="5" width="22.6640625" customWidth="1"/>
    <col min="6" max="6" width="8.44140625" bestFit="1" customWidth="1"/>
    <col min="7" max="7" width="15.5546875" bestFit="1" customWidth="1"/>
    <col min="8" max="8" width="12.5546875" bestFit="1" customWidth="1"/>
    <col min="9" max="9" width="10" bestFit="1" customWidth="1"/>
    <col min="10" max="10" width="11" bestFit="1" customWidth="1"/>
    <col min="11" max="11" width="19.44140625" bestFit="1" customWidth="1"/>
    <col min="12" max="12" width="33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4109</v>
      </c>
      <c r="B3" s="13" t="s">
        <v>4110</v>
      </c>
      <c r="C3" s="13" t="s">
        <v>4111</v>
      </c>
      <c r="D3" s="13" t="s">
        <v>346</v>
      </c>
      <c r="E3" s="51" t="s">
        <v>8651</v>
      </c>
      <c r="F3" s="13" t="s">
        <v>15</v>
      </c>
      <c r="G3" s="47">
        <v>2940</v>
      </c>
      <c r="H3" s="20"/>
      <c r="I3" s="13" t="s">
        <v>32</v>
      </c>
      <c r="J3" s="13" t="s">
        <v>32</v>
      </c>
      <c r="K3" s="13" t="s">
        <v>4112</v>
      </c>
      <c r="L3" s="13" t="s">
        <v>351</v>
      </c>
    </row>
    <row r="4" spans="1:12" ht="13.8" x14ac:dyDescent="0.3">
      <c r="A4" s="12" t="s">
        <v>4132</v>
      </c>
      <c r="B4" s="13" t="s">
        <v>4133</v>
      </c>
      <c r="C4" s="13" t="s">
        <v>4134</v>
      </c>
      <c r="D4" s="13" t="s">
        <v>346</v>
      </c>
      <c r="E4" s="51" t="s">
        <v>8651</v>
      </c>
      <c r="F4" s="13" t="s">
        <v>15</v>
      </c>
      <c r="G4" s="47">
        <v>4200</v>
      </c>
      <c r="H4" s="13"/>
      <c r="I4" s="13" t="s">
        <v>32</v>
      </c>
      <c r="J4" s="13" t="s">
        <v>32</v>
      </c>
      <c r="K4" s="13" t="s">
        <v>4112</v>
      </c>
      <c r="L4" s="13" t="s">
        <v>351</v>
      </c>
    </row>
    <row r="5" spans="1:12" ht="13.8" x14ac:dyDescent="0.3">
      <c r="A5" s="12" t="s">
        <v>4135</v>
      </c>
      <c r="B5" s="13" t="s">
        <v>4136</v>
      </c>
      <c r="C5" s="13" t="s">
        <v>4137</v>
      </c>
      <c r="D5" s="13" t="s">
        <v>346</v>
      </c>
      <c r="E5" s="51" t="s">
        <v>8651</v>
      </c>
      <c r="F5" s="13" t="s">
        <v>15</v>
      </c>
      <c r="G5" s="47">
        <v>42000</v>
      </c>
      <c r="H5" s="13"/>
      <c r="I5" s="13" t="s">
        <v>32</v>
      </c>
      <c r="J5" s="13" t="s">
        <v>32</v>
      </c>
      <c r="K5" s="13" t="s">
        <v>4112</v>
      </c>
      <c r="L5" s="13" t="s">
        <v>351</v>
      </c>
    </row>
    <row r="6" spans="1:12" ht="13.8" x14ac:dyDescent="0.3">
      <c r="A6" s="12" t="s">
        <v>4180</v>
      </c>
      <c r="B6" s="13" t="s">
        <v>4181</v>
      </c>
      <c r="C6" s="13" t="s">
        <v>4182</v>
      </c>
      <c r="D6" s="13" t="s">
        <v>346</v>
      </c>
      <c r="E6" s="51" t="s">
        <v>8651</v>
      </c>
      <c r="F6" s="13" t="s">
        <v>15</v>
      </c>
      <c r="G6" s="47">
        <v>27000</v>
      </c>
      <c r="H6" s="13"/>
      <c r="I6" s="13" t="s">
        <v>32</v>
      </c>
      <c r="J6" s="13" t="s">
        <v>32</v>
      </c>
      <c r="K6" s="13" t="s">
        <v>4112</v>
      </c>
      <c r="L6" s="13" t="s">
        <v>351</v>
      </c>
    </row>
    <row r="8" spans="1:12" x14ac:dyDescent="0.25">
      <c r="G8" s="48">
        <f>SUM(G3:G7)</f>
        <v>76140</v>
      </c>
    </row>
    <row r="9" spans="1:12" ht="15.6" x14ac:dyDescent="0.3">
      <c r="A9" s="190" t="s">
        <v>8691</v>
      </c>
      <c r="B9" s="190"/>
    </row>
    <row r="10" spans="1:12" ht="13.8" x14ac:dyDescent="0.3">
      <c r="A10" s="31" t="s">
        <v>0</v>
      </c>
      <c r="B10" s="32" t="s">
        <v>1</v>
      </c>
      <c r="C10" s="33" t="s">
        <v>2</v>
      </c>
      <c r="D10" s="33" t="s">
        <v>3</v>
      </c>
      <c r="E10" s="32" t="s">
        <v>8643</v>
      </c>
      <c r="F10" s="32" t="s">
        <v>4</v>
      </c>
      <c r="G10" s="32" t="s">
        <v>8515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</row>
    <row r="11" spans="1:12" ht="27.6" x14ac:dyDescent="0.3">
      <c r="A11" s="12" t="s">
        <v>4113</v>
      </c>
      <c r="B11" s="13" t="s">
        <v>4114</v>
      </c>
      <c r="C11" s="14" t="s">
        <v>4115</v>
      </c>
      <c r="D11" s="14" t="s">
        <v>4116</v>
      </c>
      <c r="E11" s="60" t="s">
        <v>8652</v>
      </c>
      <c r="F11" s="13" t="s">
        <v>15</v>
      </c>
      <c r="G11" s="47">
        <v>3648</v>
      </c>
      <c r="H11" s="20"/>
      <c r="I11" s="13" t="s">
        <v>4117</v>
      </c>
      <c r="J11" s="13" t="s">
        <v>4118</v>
      </c>
      <c r="K11" s="13" t="s">
        <v>4112</v>
      </c>
      <c r="L11" s="13" t="s">
        <v>4119</v>
      </c>
    </row>
    <row r="12" spans="1:12" ht="27.6" x14ac:dyDescent="0.3">
      <c r="A12" s="12" t="s">
        <v>4120</v>
      </c>
      <c r="B12" s="13" t="s">
        <v>4121</v>
      </c>
      <c r="C12" s="14" t="s">
        <v>4115</v>
      </c>
      <c r="D12" s="14" t="s">
        <v>4116</v>
      </c>
      <c r="E12" s="60" t="s">
        <v>8652</v>
      </c>
      <c r="F12" s="13" t="s">
        <v>15</v>
      </c>
      <c r="G12" s="47">
        <v>3648</v>
      </c>
      <c r="H12" s="20"/>
      <c r="I12" s="13" t="s">
        <v>4117</v>
      </c>
      <c r="J12" s="13" t="s">
        <v>4118</v>
      </c>
      <c r="K12" s="13" t="s">
        <v>4112</v>
      </c>
      <c r="L12" s="13" t="s">
        <v>4119</v>
      </c>
    </row>
    <row r="13" spans="1:12" ht="27.6" x14ac:dyDescent="0.3">
      <c r="A13" s="12" t="s">
        <v>4122</v>
      </c>
      <c r="B13" s="13" t="s">
        <v>4123</v>
      </c>
      <c r="C13" s="14" t="s">
        <v>4115</v>
      </c>
      <c r="D13" s="14" t="s">
        <v>4116</v>
      </c>
      <c r="E13" s="60" t="s">
        <v>8652</v>
      </c>
      <c r="F13" s="13" t="s">
        <v>15</v>
      </c>
      <c r="G13" s="47">
        <v>3648</v>
      </c>
      <c r="H13" s="13"/>
      <c r="I13" s="13" t="s">
        <v>4117</v>
      </c>
      <c r="J13" s="13" t="s">
        <v>4118</v>
      </c>
      <c r="K13" s="13" t="s">
        <v>4112</v>
      </c>
      <c r="L13" s="13" t="s">
        <v>4119</v>
      </c>
    </row>
    <row r="14" spans="1:12" ht="27.6" x14ac:dyDescent="0.3">
      <c r="A14" s="12" t="s">
        <v>4124</v>
      </c>
      <c r="B14" s="13" t="s">
        <v>4125</v>
      </c>
      <c r="C14" s="14" t="s">
        <v>4115</v>
      </c>
      <c r="D14" s="14" t="s">
        <v>4116</v>
      </c>
      <c r="E14" s="60" t="s">
        <v>8652</v>
      </c>
      <c r="F14" s="13" t="s">
        <v>15</v>
      </c>
      <c r="G14" s="47">
        <v>3648</v>
      </c>
      <c r="H14" s="13"/>
      <c r="I14" s="13" t="s">
        <v>4117</v>
      </c>
      <c r="J14" s="13" t="s">
        <v>4118</v>
      </c>
      <c r="K14" s="13" t="s">
        <v>4112</v>
      </c>
      <c r="L14" s="13" t="s">
        <v>4119</v>
      </c>
    </row>
    <row r="15" spans="1:12" ht="27.6" x14ac:dyDescent="0.3">
      <c r="A15" s="12" t="s">
        <v>4126</v>
      </c>
      <c r="B15" s="13" t="s">
        <v>4127</v>
      </c>
      <c r="C15" s="14" t="s">
        <v>4115</v>
      </c>
      <c r="D15" s="14" t="s">
        <v>4116</v>
      </c>
      <c r="E15" s="60" t="s">
        <v>8652</v>
      </c>
      <c r="F15" s="13" t="s">
        <v>15</v>
      </c>
      <c r="G15" s="47">
        <v>3648</v>
      </c>
      <c r="H15" s="13"/>
      <c r="I15" s="13" t="s">
        <v>4117</v>
      </c>
      <c r="J15" s="13" t="s">
        <v>4118</v>
      </c>
      <c r="K15" s="13" t="s">
        <v>4112</v>
      </c>
      <c r="L15" s="13" t="s">
        <v>4119</v>
      </c>
    </row>
    <row r="16" spans="1:12" ht="27.6" x14ac:dyDescent="0.3">
      <c r="A16" s="12" t="s">
        <v>4128</v>
      </c>
      <c r="B16" s="13" t="s">
        <v>4129</v>
      </c>
      <c r="C16" s="14" t="s">
        <v>4115</v>
      </c>
      <c r="D16" s="14" t="s">
        <v>4116</v>
      </c>
      <c r="E16" s="60" t="s">
        <v>8652</v>
      </c>
      <c r="F16" s="13" t="s">
        <v>15</v>
      </c>
      <c r="G16" s="47">
        <v>3648</v>
      </c>
      <c r="H16" s="13"/>
      <c r="I16" s="13" t="s">
        <v>4117</v>
      </c>
      <c r="J16" s="13" t="s">
        <v>4118</v>
      </c>
      <c r="K16" s="13" t="s">
        <v>4112</v>
      </c>
      <c r="L16" s="13" t="s">
        <v>4119</v>
      </c>
    </row>
    <row r="17" spans="1:12" ht="27.6" x14ac:dyDescent="0.3">
      <c r="A17" s="12" t="s">
        <v>4130</v>
      </c>
      <c r="B17" s="13" t="s">
        <v>4131</v>
      </c>
      <c r="C17" s="14" t="s">
        <v>4115</v>
      </c>
      <c r="D17" s="14" t="s">
        <v>4116</v>
      </c>
      <c r="E17" s="60" t="s">
        <v>8652</v>
      </c>
      <c r="F17" s="13" t="s">
        <v>15</v>
      </c>
      <c r="G17" s="47">
        <v>3648</v>
      </c>
      <c r="H17" s="13"/>
      <c r="I17" s="13" t="s">
        <v>4117</v>
      </c>
      <c r="J17" s="13" t="s">
        <v>4118</v>
      </c>
      <c r="K17" s="13" t="s">
        <v>4112</v>
      </c>
      <c r="L17" s="13" t="s">
        <v>4119</v>
      </c>
    </row>
    <row r="18" spans="1:12" ht="13.8" x14ac:dyDescent="0.3">
      <c r="A18" s="12" t="s">
        <v>4138</v>
      </c>
      <c r="B18" s="13" t="s">
        <v>4139</v>
      </c>
      <c r="C18" s="14" t="s">
        <v>237</v>
      </c>
      <c r="D18" s="14" t="s">
        <v>121</v>
      </c>
      <c r="E18" s="52" t="s">
        <v>8655</v>
      </c>
      <c r="F18" s="13" t="s">
        <v>15</v>
      </c>
      <c r="G18" s="47">
        <v>573</v>
      </c>
      <c r="H18" s="13"/>
      <c r="I18" s="13" t="s">
        <v>4140</v>
      </c>
      <c r="J18" s="13" t="s">
        <v>32</v>
      </c>
      <c r="K18" s="13" t="s">
        <v>4112</v>
      </c>
      <c r="L18" s="13" t="s">
        <v>4119</v>
      </c>
    </row>
    <row r="19" spans="1:12" ht="13.8" x14ac:dyDescent="0.3">
      <c r="A19" s="12" t="s">
        <v>4141</v>
      </c>
      <c r="B19" s="13" t="s">
        <v>4142</v>
      </c>
      <c r="C19" s="14" t="s">
        <v>237</v>
      </c>
      <c r="D19" s="14" t="s">
        <v>121</v>
      </c>
      <c r="E19" s="52" t="s">
        <v>8655</v>
      </c>
      <c r="F19" s="13" t="s">
        <v>15</v>
      </c>
      <c r="G19" s="47">
        <v>382.45</v>
      </c>
      <c r="H19" s="13"/>
      <c r="I19" s="13" t="s">
        <v>32</v>
      </c>
      <c r="J19" s="13" t="s">
        <v>32</v>
      </c>
      <c r="K19" s="13" t="s">
        <v>4112</v>
      </c>
      <c r="L19" s="13" t="s">
        <v>4119</v>
      </c>
    </row>
    <row r="20" spans="1:12" ht="27.6" x14ac:dyDescent="0.3">
      <c r="A20" s="12" t="s">
        <v>4143</v>
      </c>
      <c r="B20" s="13" t="s">
        <v>4144</v>
      </c>
      <c r="C20" s="14" t="s">
        <v>4145</v>
      </c>
      <c r="D20" s="14" t="s">
        <v>4116</v>
      </c>
      <c r="E20" s="60" t="s">
        <v>8652</v>
      </c>
      <c r="F20" s="13" t="s">
        <v>15</v>
      </c>
      <c r="G20" s="47">
        <v>3648</v>
      </c>
      <c r="H20" s="13"/>
      <c r="I20" s="13" t="s">
        <v>4117</v>
      </c>
      <c r="J20" s="13" t="s">
        <v>4118</v>
      </c>
      <c r="K20" s="13" t="s">
        <v>4112</v>
      </c>
      <c r="L20" s="13" t="s">
        <v>4119</v>
      </c>
    </row>
    <row r="21" spans="1:12" ht="27.6" x14ac:dyDescent="0.3">
      <c r="A21" s="12" t="s">
        <v>4146</v>
      </c>
      <c r="B21" s="13" t="s">
        <v>4147</v>
      </c>
      <c r="C21" s="14" t="s">
        <v>4148</v>
      </c>
      <c r="D21" s="14" t="s">
        <v>45</v>
      </c>
      <c r="E21" s="51" t="s">
        <v>8653</v>
      </c>
      <c r="F21" s="13" t="s">
        <v>15</v>
      </c>
      <c r="G21" s="47">
        <v>115</v>
      </c>
      <c r="H21" s="13"/>
      <c r="I21" s="13" t="s">
        <v>32</v>
      </c>
      <c r="J21" s="13" t="s">
        <v>32</v>
      </c>
      <c r="K21" s="13" t="s">
        <v>4112</v>
      </c>
      <c r="L21" s="13" t="s">
        <v>4119</v>
      </c>
    </row>
    <row r="22" spans="1:12" ht="13.8" x14ac:dyDescent="0.3">
      <c r="A22" s="12" t="s">
        <v>4149</v>
      </c>
      <c r="B22" s="13" t="s">
        <v>4150</v>
      </c>
      <c r="C22" s="14" t="s">
        <v>2443</v>
      </c>
      <c r="D22" s="14" t="s">
        <v>24</v>
      </c>
      <c r="E22" s="52" t="s">
        <v>8655</v>
      </c>
      <c r="F22" s="13" t="s">
        <v>15</v>
      </c>
      <c r="G22" s="47">
        <v>216.39</v>
      </c>
      <c r="H22" s="13" t="s">
        <v>4151</v>
      </c>
      <c r="I22" s="13" t="s">
        <v>906</v>
      </c>
      <c r="J22" s="13" t="s">
        <v>3036</v>
      </c>
      <c r="K22" s="13" t="s">
        <v>4112</v>
      </c>
      <c r="L22" s="13" t="s">
        <v>4119</v>
      </c>
    </row>
    <row r="23" spans="1:12" ht="13.8" x14ac:dyDescent="0.3">
      <c r="A23" s="12" t="s">
        <v>4152</v>
      </c>
      <c r="B23" s="13" t="s">
        <v>4153</v>
      </c>
      <c r="C23" s="14" t="s">
        <v>4154</v>
      </c>
      <c r="D23" s="14" t="s">
        <v>4155</v>
      </c>
      <c r="E23" s="51" t="s">
        <v>8653</v>
      </c>
      <c r="F23" s="13" t="s">
        <v>15</v>
      </c>
      <c r="G23" s="47">
        <v>1554.77</v>
      </c>
      <c r="H23" s="13"/>
      <c r="I23" s="13" t="s">
        <v>32</v>
      </c>
      <c r="J23" s="13" t="s">
        <v>32</v>
      </c>
      <c r="K23" s="13" t="s">
        <v>4112</v>
      </c>
      <c r="L23" s="13" t="s">
        <v>4119</v>
      </c>
    </row>
    <row r="24" spans="1:12" ht="13.8" x14ac:dyDescent="0.3">
      <c r="A24" s="12" t="s">
        <v>4156</v>
      </c>
      <c r="B24" s="13" t="s">
        <v>4157</v>
      </c>
      <c r="C24" s="14" t="s">
        <v>4158</v>
      </c>
      <c r="D24" s="14" t="s">
        <v>1598</v>
      </c>
      <c r="E24" s="60" t="s">
        <v>8652</v>
      </c>
      <c r="F24" s="13" t="s">
        <v>15</v>
      </c>
      <c r="G24" s="47">
        <v>572</v>
      </c>
      <c r="H24" s="13"/>
      <c r="I24" s="13" t="s">
        <v>32</v>
      </c>
      <c r="J24" s="13" t="s">
        <v>32</v>
      </c>
      <c r="K24" s="13" t="s">
        <v>4112</v>
      </c>
      <c r="L24" s="13" t="s">
        <v>4119</v>
      </c>
    </row>
    <row r="25" spans="1:12" ht="13.8" x14ac:dyDescent="0.3">
      <c r="A25" s="12" t="s">
        <v>4159</v>
      </c>
      <c r="B25" s="13" t="s">
        <v>4160</v>
      </c>
      <c r="C25" s="14" t="s">
        <v>4158</v>
      </c>
      <c r="D25" s="14" t="s">
        <v>1598</v>
      </c>
      <c r="E25" s="60" t="s">
        <v>8652</v>
      </c>
      <c r="F25" s="13" t="s">
        <v>15</v>
      </c>
      <c r="G25" s="47">
        <v>572</v>
      </c>
      <c r="H25" s="13"/>
      <c r="I25" s="13" t="s">
        <v>32</v>
      </c>
      <c r="J25" s="13" t="s">
        <v>32</v>
      </c>
      <c r="K25" s="13" t="s">
        <v>4112</v>
      </c>
      <c r="L25" s="13" t="s">
        <v>4119</v>
      </c>
    </row>
    <row r="26" spans="1:12" ht="13.8" x14ac:dyDescent="0.3">
      <c r="A26" s="12" t="s">
        <v>4161</v>
      </c>
      <c r="B26" s="13" t="s">
        <v>4162</v>
      </c>
      <c r="C26" s="14" t="s">
        <v>4158</v>
      </c>
      <c r="D26" s="14" t="s">
        <v>1598</v>
      </c>
      <c r="E26" s="60" t="s">
        <v>8652</v>
      </c>
      <c r="F26" s="13" t="s">
        <v>15</v>
      </c>
      <c r="G26" s="47">
        <v>572</v>
      </c>
      <c r="H26" s="13"/>
      <c r="I26" s="13" t="s">
        <v>32</v>
      </c>
      <c r="J26" s="13" t="s">
        <v>32</v>
      </c>
      <c r="K26" s="13" t="s">
        <v>4112</v>
      </c>
      <c r="L26" s="13" t="s">
        <v>4119</v>
      </c>
    </row>
    <row r="27" spans="1:12" ht="13.8" x14ac:dyDescent="0.3">
      <c r="A27" s="12" t="s">
        <v>4163</v>
      </c>
      <c r="B27" s="13" t="s">
        <v>4164</v>
      </c>
      <c r="C27" s="14" t="s">
        <v>4158</v>
      </c>
      <c r="D27" s="14" t="s">
        <v>1598</v>
      </c>
      <c r="E27" s="60" t="s">
        <v>8652</v>
      </c>
      <c r="F27" s="13" t="s">
        <v>15</v>
      </c>
      <c r="G27" s="47">
        <v>572</v>
      </c>
      <c r="H27" s="13"/>
      <c r="I27" s="13" t="s">
        <v>32</v>
      </c>
      <c r="J27" s="13" t="s">
        <v>32</v>
      </c>
      <c r="K27" s="13" t="s">
        <v>4112</v>
      </c>
      <c r="L27" s="13" t="s">
        <v>4119</v>
      </c>
    </row>
    <row r="28" spans="1:12" ht="13.8" x14ac:dyDescent="0.3">
      <c r="A28" s="12" t="s">
        <v>4165</v>
      </c>
      <c r="B28" s="13" t="s">
        <v>4166</v>
      </c>
      <c r="C28" s="14" t="s">
        <v>4158</v>
      </c>
      <c r="D28" s="14" t="s">
        <v>1598</v>
      </c>
      <c r="E28" s="60" t="s">
        <v>8652</v>
      </c>
      <c r="F28" s="13" t="s">
        <v>15</v>
      </c>
      <c r="G28" s="47">
        <v>572</v>
      </c>
      <c r="H28" s="13"/>
      <c r="I28" s="13" t="s">
        <v>32</v>
      </c>
      <c r="J28" s="13" t="s">
        <v>32</v>
      </c>
      <c r="K28" s="13" t="s">
        <v>4112</v>
      </c>
      <c r="L28" s="13" t="s">
        <v>4119</v>
      </c>
    </row>
    <row r="29" spans="1:12" ht="13.8" x14ac:dyDescent="0.3">
      <c r="A29" s="12" t="s">
        <v>4167</v>
      </c>
      <c r="B29" s="13" t="s">
        <v>4168</v>
      </c>
      <c r="C29" s="14" t="s">
        <v>4158</v>
      </c>
      <c r="D29" s="14" t="s">
        <v>1598</v>
      </c>
      <c r="E29" s="60" t="s">
        <v>8652</v>
      </c>
      <c r="F29" s="13" t="s">
        <v>15</v>
      </c>
      <c r="G29" s="47">
        <v>572</v>
      </c>
      <c r="H29" s="13"/>
      <c r="I29" s="13" t="s">
        <v>32</v>
      </c>
      <c r="J29" s="13" t="s">
        <v>32</v>
      </c>
      <c r="K29" s="13" t="s">
        <v>4112</v>
      </c>
      <c r="L29" s="13" t="s">
        <v>4119</v>
      </c>
    </row>
    <row r="30" spans="1:12" ht="13.8" x14ac:dyDescent="0.3">
      <c r="A30" s="12" t="s">
        <v>4169</v>
      </c>
      <c r="B30" s="13" t="s">
        <v>4170</v>
      </c>
      <c r="C30" s="14" t="s">
        <v>4158</v>
      </c>
      <c r="D30" s="14" t="s">
        <v>1598</v>
      </c>
      <c r="E30" s="60" t="s">
        <v>8652</v>
      </c>
      <c r="F30" s="13" t="s">
        <v>15</v>
      </c>
      <c r="G30" s="47">
        <v>572</v>
      </c>
      <c r="H30" s="13"/>
      <c r="I30" s="13" t="s">
        <v>32</v>
      </c>
      <c r="J30" s="13" t="s">
        <v>32</v>
      </c>
      <c r="K30" s="13" t="s">
        <v>4112</v>
      </c>
      <c r="L30" s="13" t="s">
        <v>4119</v>
      </c>
    </row>
    <row r="31" spans="1:12" ht="27.6" x14ac:dyDescent="0.3">
      <c r="A31" s="12" t="s">
        <v>4171</v>
      </c>
      <c r="B31" s="13" t="s">
        <v>4172</v>
      </c>
      <c r="C31" s="14" t="s">
        <v>4173</v>
      </c>
      <c r="D31" s="14" t="s">
        <v>1598</v>
      </c>
      <c r="E31" s="60" t="s">
        <v>8652</v>
      </c>
      <c r="F31" s="13" t="s">
        <v>15</v>
      </c>
      <c r="G31" s="47">
        <v>1500</v>
      </c>
      <c r="H31" s="13"/>
      <c r="I31" s="13" t="s">
        <v>32</v>
      </c>
      <c r="J31" s="13" t="s">
        <v>32</v>
      </c>
      <c r="K31" s="13" t="s">
        <v>4112</v>
      </c>
      <c r="L31" s="13" t="s">
        <v>4119</v>
      </c>
    </row>
    <row r="32" spans="1:12" ht="13.8" x14ac:dyDescent="0.3">
      <c r="A32" s="12" t="s">
        <v>4174</v>
      </c>
      <c r="B32" s="13" t="s">
        <v>4175</v>
      </c>
      <c r="C32" s="14" t="s">
        <v>2884</v>
      </c>
      <c r="D32" s="14" t="s">
        <v>247</v>
      </c>
      <c r="E32" s="52" t="s">
        <v>8655</v>
      </c>
      <c r="F32" s="13" t="s">
        <v>15</v>
      </c>
      <c r="G32" s="47">
        <v>140</v>
      </c>
      <c r="H32" s="13"/>
      <c r="I32" s="13" t="s">
        <v>1485</v>
      </c>
      <c r="J32" s="13" t="s">
        <v>4176</v>
      </c>
      <c r="K32" s="13" t="s">
        <v>4112</v>
      </c>
      <c r="L32" s="13" t="s">
        <v>4119</v>
      </c>
    </row>
    <row r="33" spans="1:12" ht="13.8" x14ac:dyDescent="0.3">
      <c r="A33" s="12" t="s">
        <v>4177</v>
      </c>
      <c r="B33" s="13" t="s">
        <v>4178</v>
      </c>
      <c r="C33" s="14" t="s">
        <v>2884</v>
      </c>
      <c r="D33" s="14" t="s">
        <v>247</v>
      </c>
      <c r="E33" s="52" t="s">
        <v>8655</v>
      </c>
      <c r="F33" s="13" t="s">
        <v>15</v>
      </c>
      <c r="G33" s="47">
        <v>100</v>
      </c>
      <c r="H33" s="13"/>
      <c r="I33" s="13" t="s">
        <v>141</v>
      </c>
      <c r="J33" s="13" t="s">
        <v>4179</v>
      </c>
      <c r="K33" s="13" t="s">
        <v>4112</v>
      </c>
      <c r="L33" s="13" t="s">
        <v>4119</v>
      </c>
    </row>
    <row r="34" spans="1:12" ht="13.8" x14ac:dyDescent="0.3">
      <c r="A34" s="12" t="s">
        <v>4183</v>
      </c>
      <c r="B34" s="13" t="s">
        <v>4184</v>
      </c>
      <c r="C34" s="14" t="s">
        <v>265</v>
      </c>
      <c r="D34" s="14" t="s">
        <v>266</v>
      </c>
      <c r="E34" s="51" t="s">
        <v>8653</v>
      </c>
      <c r="F34" s="13" t="s">
        <v>15</v>
      </c>
      <c r="G34" s="47">
        <v>800.66</v>
      </c>
      <c r="H34" s="13"/>
      <c r="I34" s="13" t="s">
        <v>32</v>
      </c>
      <c r="J34" s="13" t="s">
        <v>32</v>
      </c>
      <c r="K34" s="13" t="s">
        <v>4112</v>
      </c>
      <c r="L34" s="13" t="s">
        <v>4119</v>
      </c>
    </row>
    <row r="35" spans="1:12" ht="27.6" x14ac:dyDescent="0.3">
      <c r="A35" s="12" t="s">
        <v>4185</v>
      </c>
      <c r="B35" s="13" t="s">
        <v>4186</v>
      </c>
      <c r="C35" s="14" t="s">
        <v>4187</v>
      </c>
      <c r="D35" s="14" t="s">
        <v>49</v>
      </c>
      <c r="E35" s="51" t="s">
        <v>8653</v>
      </c>
      <c r="F35" s="13" t="s">
        <v>15</v>
      </c>
      <c r="G35" s="47">
        <v>84</v>
      </c>
      <c r="H35" s="13"/>
      <c r="I35" s="13" t="s">
        <v>32</v>
      </c>
      <c r="J35" s="13" t="s">
        <v>32</v>
      </c>
      <c r="K35" s="13" t="s">
        <v>4112</v>
      </c>
      <c r="L35" s="13" t="s">
        <v>4119</v>
      </c>
    </row>
    <row r="36" spans="1:12" ht="13.8" x14ac:dyDescent="0.3">
      <c r="A36" s="12" t="s">
        <v>4188</v>
      </c>
      <c r="B36" s="13" t="s">
        <v>4189</v>
      </c>
      <c r="C36" s="14" t="s">
        <v>136</v>
      </c>
      <c r="D36" s="14" t="s">
        <v>137</v>
      </c>
      <c r="E36" s="60" t="s">
        <v>8652</v>
      </c>
      <c r="F36" s="13" t="s">
        <v>15</v>
      </c>
      <c r="G36" s="47">
        <v>2988.92</v>
      </c>
      <c r="H36" s="13" t="s">
        <v>4190</v>
      </c>
      <c r="I36" s="13" t="s">
        <v>152</v>
      </c>
      <c r="J36" s="13" t="s">
        <v>4191</v>
      </c>
      <c r="K36" s="13" t="s">
        <v>4112</v>
      </c>
      <c r="L36" s="13" t="s">
        <v>4119</v>
      </c>
    </row>
    <row r="37" spans="1:12" ht="13.8" x14ac:dyDescent="0.3">
      <c r="A37" s="12" t="s">
        <v>4192</v>
      </c>
      <c r="B37" s="13" t="s">
        <v>4193</v>
      </c>
      <c r="C37" s="14" t="s">
        <v>3142</v>
      </c>
      <c r="D37" s="14" t="s">
        <v>31</v>
      </c>
      <c r="E37" s="52" t="s">
        <v>8655</v>
      </c>
      <c r="F37" s="13" t="s">
        <v>15</v>
      </c>
      <c r="G37" s="47">
        <v>90</v>
      </c>
      <c r="H37" s="13">
        <v>5114700409</v>
      </c>
      <c r="I37" s="13" t="s">
        <v>2916</v>
      </c>
      <c r="J37" s="13" t="s">
        <v>4194</v>
      </c>
      <c r="K37" s="13" t="s">
        <v>4112</v>
      </c>
      <c r="L37" s="13" t="s">
        <v>4119</v>
      </c>
    </row>
    <row r="38" spans="1:12" ht="13.8" x14ac:dyDescent="0.3">
      <c r="A38" s="12" t="s">
        <v>4195</v>
      </c>
      <c r="B38" s="13" t="s">
        <v>4196</v>
      </c>
      <c r="C38" s="14" t="s">
        <v>4197</v>
      </c>
      <c r="D38" s="14" t="s">
        <v>339</v>
      </c>
      <c r="E38" s="60" t="s">
        <v>8652</v>
      </c>
      <c r="F38" s="13" t="s">
        <v>15</v>
      </c>
      <c r="G38" s="47">
        <v>882.64</v>
      </c>
      <c r="H38" s="13"/>
      <c r="I38" s="13" t="s">
        <v>32</v>
      </c>
      <c r="J38" s="13" t="s">
        <v>32</v>
      </c>
      <c r="K38" s="13" t="s">
        <v>4112</v>
      </c>
      <c r="L38" s="13" t="s">
        <v>4119</v>
      </c>
    </row>
    <row r="39" spans="1:12" ht="13.8" x14ac:dyDescent="0.3">
      <c r="A39" s="12" t="s">
        <v>4198</v>
      </c>
      <c r="B39" s="13" t="s">
        <v>4199</v>
      </c>
      <c r="C39" s="14" t="s">
        <v>4197</v>
      </c>
      <c r="D39" s="14" t="s">
        <v>339</v>
      </c>
      <c r="E39" s="60" t="s">
        <v>8652</v>
      </c>
      <c r="F39" s="13" t="s">
        <v>15</v>
      </c>
      <c r="G39" s="47">
        <v>882.64</v>
      </c>
      <c r="H39" s="13"/>
      <c r="I39" s="13" t="s">
        <v>32</v>
      </c>
      <c r="J39" s="13" t="s">
        <v>32</v>
      </c>
      <c r="K39" s="13" t="s">
        <v>4112</v>
      </c>
      <c r="L39" s="13" t="s">
        <v>4119</v>
      </c>
    </row>
    <row r="40" spans="1:12" ht="13.8" x14ac:dyDescent="0.3">
      <c r="A40" s="12" t="s">
        <v>4200</v>
      </c>
      <c r="B40" s="13" t="s">
        <v>4201</v>
      </c>
      <c r="C40" s="14" t="s">
        <v>4197</v>
      </c>
      <c r="D40" s="14" t="s">
        <v>339</v>
      </c>
      <c r="E40" s="60" t="s">
        <v>8652</v>
      </c>
      <c r="F40" s="13" t="s">
        <v>15</v>
      </c>
      <c r="G40" s="47">
        <v>882.64</v>
      </c>
      <c r="H40" s="13"/>
      <c r="I40" s="13" t="s">
        <v>32</v>
      </c>
      <c r="J40" s="13" t="s">
        <v>32</v>
      </c>
      <c r="K40" s="13" t="s">
        <v>4112</v>
      </c>
      <c r="L40" s="13" t="s">
        <v>4119</v>
      </c>
    </row>
    <row r="41" spans="1:12" ht="13.8" x14ac:dyDescent="0.3">
      <c r="A41" s="12" t="s">
        <v>4202</v>
      </c>
      <c r="B41" s="13" t="s">
        <v>4203</v>
      </c>
      <c r="C41" s="14" t="s">
        <v>4197</v>
      </c>
      <c r="D41" s="14" t="s">
        <v>339</v>
      </c>
      <c r="E41" s="60" t="s">
        <v>8652</v>
      </c>
      <c r="F41" s="13" t="s">
        <v>15</v>
      </c>
      <c r="G41" s="47">
        <v>882.64</v>
      </c>
      <c r="H41" s="13"/>
      <c r="I41" s="13" t="s">
        <v>32</v>
      </c>
      <c r="J41" s="13" t="s">
        <v>32</v>
      </c>
      <c r="K41" s="13" t="s">
        <v>4112</v>
      </c>
      <c r="L41" s="13" t="s">
        <v>4119</v>
      </c>
    </row>
    <row r="42" spans="1:12" ht="13.8" x14ac:dyDescent="0.3">
      <c r="A42" s="12" t="s">
        <v>4204</v>
      </c>
      <c r="B42" s="13" t="s">
        <v>4205</v>
      </c>
      <c r="C42" s="14" t="s">
        <v>4197</v>
      </c>
      <c r="D42" s="14" t="s">
        <v>339</v>
      </c>
      <c r="E42" s="60" t="s">
        <v>8652</v>
      </c>
      <c r="F42" s="13" t="s">
        <v>15</v>
      </c>
      <c r="G42" s="47">
        <v>882.64</v>
      </c>
      <c r="H42" s="13"/>
      <c r="I42" s="13" t="s">
        <v>32</v>
      </c>
      <c r="J42" s="13" t="s">
        <v>32</v>
      </c>
      <c r="K42" s="13" t="s">
        <v>4112</v>
      </c>
      <c r="L42" s="13" t="s">
        <v>4119</v>
      </c>
    </row>
    <row r="43" spans="1:12" ht="13.8" x14ac:dyDescent="0.3">
      <c r="A43" s="12" t="s">
        <v>4206</v>
      </c>
      <c r="B43" s="13" t="s">
        <v>4207</v>
      </c>
      <c r="C43" s="14" t="s">
        <v>4197</v>
      </c>
      <c r="D43" s="14" t="s">
        <v>339</v>
      </c>
      <c r="E43" s="60" t="s">
        <v>8652</v>
      </c>
      <c r="F43" s="13" t="s">
        <v>15</v>
      </c>
      <c r="G43" s="47">
        <v>882.64</v>
      </c>
      <c r="H43" s="13"/>
      <c r="I43" s="13" t="s">
        <v>32</v>
      </c>
      <c r="J43" s="13" t="s">
        <v>32</v>
      </c>
      <c r="K43" s="13" t="s">
        <v>4112</v>
      </c>
      <c r="L43" s="13" t="s">
        <v>4119</v>
      </c>
    </row>
    <row r="44" spans="1:12" ht="13.8" x14ac:dyDescent="0.3">
      <c r="A44" s="12" t="s">
        <v>4208</v>
      </c>
      <c r="B44" s="13" t="s">
        <v>4209</v>
      </c>
      <c r="C44" s="14" t="s">
        <v>4197</v>
      </c>
      <c r="D44" s="14" t="s">
        <v>339</v>
      </c>
      <c r="E44" s="60" t="s">
        <v>8652</v>
      </c>
      <c r="F44" s="13" t="s">
        <v>15</v>
      </c>
      <c r="G44" s="47">
        <v>882.64</v>
      </c>
      <c r="H44" s="13"/>
      <c r="I44" s="13" t="s">
        <v>32</v>
      </c>
      <c r="J44" s="13" t="s">
        <v>32</v>
      </c>
      <c r="K44" s="13" t="s">
        <v>4112</v>
      </c>
      <c r="L44" s="13" t="s">
        <v>4119</v>
      </c>
    </row>
    <row r="45" spans="1:12" ht="13.8" x14ac:dyDescent="0.3">
      <c r="A45" s="12" t="s">
        <v>4210</v>
      </c>
      <c r="B45" s="13" t="s">
        <v>4211</v>
      </c>
      <c r="C45" s="14" t="s">
        <v>4212</v>
      </c>
      <c r="D45" s="14" t="s">
        <v>339</v>
      </c>
      <c r="E45" s="60" t="s">
        <v>8652</v>
      </c>
      <c r="F45" s="13" t="s">
        <v>15</v>
      </c>
      <c r="G45" s="47">
        <v>800</v>
      </c>
      <c r="H45" s="13"/>
      <c r="I45" s="13" t="s">
        <v>32</v>
      </c>
      <c r="J45" s="13" t="s">
        <v>32</v>
      </c>
      <c r="K45" s="13" t="s">
        <v>4112</v>
      </c>
      <c r="L45" s="13" t="s">
        <v>4119</v>
      </c>
    </row>
    <row r="46" spans="1:12" ht="27.6" x14ac:dyDescent="0.3">
      <c r="A46" s="12" t="s">
        <v>4213</v>
      </c>
      <c r="B46" s="13" t="s">
        <v>4214</v>
      </c>
      <c r="C46" s="14" t="s">
        <v>4215</v>
      </c>
      <c r="D46" s="14" t="s">
        <v>339</v>
      </c>
      <c r="E46" s="60" t="s">
        <v>8652</v>
      </c>
      <c r="F46" s="13" t="s">
        <v>15</v>
      </c>
      <c r="G46" s="47">
        <v>1500</v>
      </c>
      <c r="H46" s="13"/>
      <c r="I46" s="13" t="s">
        <v>32</v>
      </c>
      <c r="J46" s="13" t="s">
        <v>32</v>
      </c>
      <c r="K46" s="13" t="s">
        <v>4112</v>
      </c>
      <c r="L46" s="13" t="s">
        <v>4119</v>
      </c>
    </row>
    <row r="47" spans="1:12" ht="27.6" x14ac:dyDescent="0.3">
      <c r="A47" s="12" t="s">
        <v>4216</v>
      </c>
      <c r="B47" s="13" t="s">
        <v>4217</v>
      </c>
      <c r="C47" s="14" t="s">
        <v>4218</v>
      </c>
      <c r="D47" s="14" t="s">
        <v>339</v>
      </c>
      <c r="E47" s="60" t="s">
        <v>8652</v>
      </c>
      <c r="F47" s="13" t="s">
        <v>15</v>
      </c>
      <c r="G47" s="47">
        <v>1500</v>
      </c>
      <c r="H47" s="13"/>
      <c r="I47" s="13" t="s">
        <v>32</v>
      </c>
      <c r="J47" s="13" t="s">
        <v>32</v>
      </c>
      <c r="K47" s="13" t="s">
        <v>4112</v>
      </c>
      <c r="L47" s="13" t="s">
        <v>4119</v>
      </c>
    </row>
    <row r="48" spans="1:12" ht="27.6" x14ac:dyDescent="0.3">
      <c r="A48" s="12" t="s">
        <v>4219</v>
      </c>
      <c r="B48" s="13" t="s">
        <v>4220</v>
      </c>
      <c r="C48" s="14" t="s">
        <v>4218</v>
      </c>
      <c r="D48" s="14" t="s">
        <v>339</v>
      </c>
      <c r="E48" s="60" t="s">
        <v>8652</v>
      </c>
      <c r="F48" s="13" t="s">
        <v>15</v>
      </c>
      <c r="G48" s="47">
        <v>1500</v>
      </c>
      <c r="H48" s="13"/>
      <c r="I48" s="13" t="s">
        <v>32</v>
      </c>
      <c r="J48" s="13" t="s">
        <v>32</v>
      </c>
      <c r="K48" s="13" t="s">
        <v>4112</v>
      </c>
      <c r="L48" s="13" t="s">
        <v>4119</v>
      </c>
    </row>
    <row r="49" spans="1:12" ht="27.6" x14ac:dyDescent="0.3">
      <c r="A49" s="12" t="s">
        <v>4221</v>
      </c>
      <c r="B49" s="13" t="s">
        <v>4222</v>
      </c>
      <c r="C49" s="14" t="s">
        <v>4223</v>
      </c>
      <c r="D49" s="14" t="s">
        <v>339</v>
      </c>
      <c r="E49" s="60" t="s">
        <v>8652</v>
      </c>
      <c r="F49" s="13" t="s">
        <v>15</v>
      </c>
      <c r="G49" s="47">
        <v>393</v>
      </c>
      <c r="H49" s="13"/>
      <c r="I49" s="13" t="s">
        <v>32</v>
      </c>
      <c r="J49" s="13" t="s">
        <v>32</v>
      </c>
      <c r="K49" s="13" t="s">
        <v>4112</v>
      </c>
      <c r="L49" s="13" t="s">
        <v>4119</v>
      </c>
    </row>
    <row r="50" spans="1:12" ht="27.6" x14ac:dyDescent="0.3">
      <c r="A50" s="12" t="s">
        <v>4224</v>
      </c>
      <c r="B50" s="13" t="s">
        <v>4225</v>
      </c>
      <c r="C50" s="14" t="s">
        <v>4223</v>
      </c>
      <c r="D50" s="14" t="s">
        <v>339</v>
      </c>
      <c r="E50" s="60" t="s">
        <v>8652</v>
      </c>
      <c r="F50" s="13" t="s">
        <v>15</v>
      </c>
      <c r="G50" s="47">
        <v>393</v>
      </c>
      <c r="H50" s="13"/>
      <c r="I50" s="13" t="s">
        <v>32</v>
      </c>
      <c r="J50" s="13" t="s">
        <v>32</v>
      </c>
      <c r="K50" s="13" t="s">
        <v>4112</v>
      </c>
      <c r="L50" s="13" t="s">
        <v>4119</v>
      </c>
    </row>
    <row r="51" spans="1:12" ht="27.6" x14ac:dyDescent="0.3">
      <c r="A51" s="12" t="s">
        <v>4226</v>
      </c>
      <c r="B51" s="13" t="s">
        <v>4227</v>
      </c>
      <c r="C51" s="14" t="s">
        <v>4223</v>
      </c>
      <c r="D51" s="14" t="s">
        <v>339</v>
      </c>
      <c r="E51" s="60" t="s">
        <v>8652</v>
      </c>
      <c r="F51" s="13" t="s">
        <v>15</v>
      </c>
      <c r="G51" s="47">
        <v>393</v>
      </c>
      <c r="H51" s="13"/>
      <c r="I51" s="13" t="s">
        <v>32</v>
      </c>
      <c r="J51" s="13" t="s">
        <v>32</v>
      </c>
      <c r="K51" s="13" t="s">
        <v>4112</v>
      </c>
      <c r="L51" s="13" t="s">
        <v>4119</v>
      </c>
    </row>
    <row r="52" spans="1:12" ht="27.6" x14ac:dyDescent="0.3">
      <c r="A52" s="12" t="s">
        <v>4228</v>
      </c>
      <c r="B52" s="13" t="s">
        <v>4229</v>
      </c>
      <c r="C52" s="14" t="s">
        <v>4223</v>
      </c>
      <c r="D52" s="14" t="s">
        <v>339</v>
      </c>
      <c r="E52" s="60" t="s">
        <v>8652</v>
      </c>
      <c r="F52" s="13" t="s">
        <v>15</v>
      </c>
      <c r="G52" s="47">
        <v>393</v>
      </c>
      <c r="H52" s="13"/>
      <c r="I52" s="13" t="s">
        <v>32</v>
      </c>
      <c r="J52" s="13" t="s">
        <v>32</v>
      </c>
      <c r="K52" s="13" t="s">
        <v>4112</v>
      </c>
      <c r="L52" s="13" t="s">
        <v>4119</v>
      </c>
    </row>
    <row r="53" spans="1:12" ht="27.6" x14ac:dyDescent="0.3">
      <c r="A53" s="12" t="s">
        <v>4230</v>
      </c>
      <c r="B53" s="13" t="s">
        <v>4231</v>
      </c>
      <c r="C53" s="14" t="s">
        <v>4223</v>
      </c>
      <c r="D53" s="14" t="s">
        <v>339</v>
      </c>
      <c r="E53" s="60" t="s">
        <v>8652</v>
      </c>
      <c r="F53" s="13" t="s">
        <v>15</v>
      </c>
      <c r="G53" s="47">
        <v>393</v>
      </c>
      <c r="H53" s="13"/>
      <c r="I53" s="13" t="s">
        <v>32</v>
      </c>
      <c r="J53" s="13" t="s">
        <v>32</v>
      </c>
      <c r="K53" s="13" t="s">
        <v>4112</v>
      </c>
      <c r="L53" s="13" t="s">
        <v>4119</v>
      </c>
    </row>
    <row r="54" spans="1:12" ht="27.6" x14ac:dyDescent="0.3">
      <c r="A54" s="12" t="s">
        <v>4232</v>
      </c>
      <c r="B54" s="13" t="s">
        <v>4233</v>
      </c>
      <c r="C54" s="14" t="s">
        <v>4223</v>
      </c>
      <c r="D54" s="14" t="s">
        <v>339</v>
      </c>
      <c r="E54" s="60" t="s">
        <v>8652</v>
      </c>
      <c r="F54" s="13" t="s">
        <v>15</v>
      </c>
      <c r="G54" s="47">
        <v>393</v>
      </c>
      <c r="H54" s="13"/>
      <c r="I54" s="13" t="s">
        <v>32</v>
      </c>
      <c r="J54" s="13" t="s">
        <v>32</v>
      </c>
      <c r="K54" s="13" t="s">
        <v>4112</v>
      </c>
      <c r="L54" s="13" t="s">
        <v>4119</v>
      </c>
    </row>
    <row r="55" spans="1:12" ht="27.6" x14ac:dyDescent="0.3">
      <c r="A55" s="12" t="s">
        <v>4234</v>
      </c>
      <c r="B55" s="13" t="s">
        <v>4235</v>
      </c>
      <c r="C55" s="14" t="s">
        <v>4223</v>
      </c>
      <c r="D55" s="14" t="s">
        <v>339</v>
      </c>
      <c r="E55" s="60" t="s">
        <v>8652</v>
      </c>
      <c r="F55" s="13" t="s">
        <v>15</v>
      </c>
      <c r="G55" s="47">
        <v>393</v>
      </c>
      <c r="H55" s="13"/>
      <c r="I55" s="13" t="s">
        <v>32</v>
      </c>
      <c r="J55" s="13" t="s">
        <v>32</v>
      </c>
      <c r="K55" s="13" t="s">
        <v>4112</v>
      </c>
      <c r="L55" s="13" t="s">
        <v>4119</v>
      </c>
    </row>
    <row r="56" spans="1:12" ht="27.6" x14ac:dyDescent="0.3">
      <c r="A56" s="12" t="s">
        <v>4236</v>
      </c>
      <c r="B56" s="13" t="s">
        <v>4237</v>
      </c>
      <c r="C56" s="14" t="s">
        <v>4223</v>
      </c>
      <c r="D56" s="14" t="s">
        <v>339</v>
      </c>
      <c r="E56" s="60" t="s">
        <v>8652</v>
      </c>
      <c r="F56" s="13" t="s">
        <v>15</v>
      </c>
      <c r="G56" s="47">
        <v>393</v>
      </c>
      <c r="H56" s="13"/>
      <c r="I56" s="13" t="s">
        <v>32</v>
      </c>
      <c r="J56" s="13" t="s">
        <v>32</v>
      </c>
      <c r="K56" s="13" t="s">
        <v>4112</v>
      </c>
      <c r="L56" s="13" t="s">
        <v>4119</v>
      </c>
    </row>
    <row r="57" spans="1:12" ht="27.6" x14ac:dyDescent="0.3">
      <c r="A57" s="12" t="s">
        <v>4238</v>
      </c>
      <c r="B57" s="13" t="s">
        <v>4239</v>
      </c>
      <c r="C57" s="14" t="s">
        <v>4223</v>
      </c>
      <c r="D57" s="14" t="s">
        <v>339</v>
      </c>
      <c r="E57" s="60" t="s">
        <v>8652</v>
      </c>
      <c r="F57" s="13" t="s">
        <v>15</v>
      </c>
      <c r="G57" s="47">
        <v>393</v>
      </c>
      <c r="H57" s="13"/>
      <c r="I57" s="13" t="s">
        <v>32</v>
      </c>
      <c r="J57" s="13" t="s">
        <v>32</v>
      </c>
      <c r="K57" s="13" t="s">
        <v>4112</v>
      </c>
      <c r="L57" s="13" t="s">
        <v>4119</v>
      </c>
    </row>
    <row r="58" spans="1:12" ht="27.6" x14ac:dyDescent="0.3">
      <c r="A58" s="12" t="s">
        <v>4240</v>
      </c>
      <c r="B58" s="13" t="s">
        <v>4241</v>
      </c>
      <c r="C58" s="14" t="s">
        <v>4223</v>
      </c>
      <c r="D58" s="14" t="s">
        <v>339</v>
      </c>
      <c r="E58" s="60" t="s">
        <v>8652</v>
      </c>
      <c r="F58" s="13" t="s">
        <v>15</v>
      </c>
      <c r="G58" s="47">
        <v>393</v>
      </c>
      <c r="H58" s="13"/>
      <c r="I58" s="13" t="s">
        <v>32</v>
      </c>
      <c r="J58" s="13" t="s">
        <v>32</v>
      </c>
      <c r="K58" s="13" t="s">
        <v>4112</v>
      </c>
      <c r="L58" s="13" t="s">
        <v>4119</v>
      </c>
    </row>
    <row r="59" spans="1:12" ht="27.6" x14ac:dyDescent="0.3">
      <c r="A59" s="12" t="s">
        <v>4242</v>
      </c>
      <c r="B59" s="13" t="s">
        <v>4243</v>
      </c>
      <c r="C59" s="14" t="s">
        <v>4223</v>
      </c>
      <c r="D59" s="14" t="s">
        <v>339</v>
      </c>
      <c r="E59" s="60" t="s">
        <v>8652</v>
      </c>
      <c r="F59" s="13" t="s">
        <v>15</v>
      </c>
      <c r="G59" s="47">
        <v>393</v>
      </c>
      <c r="H59" s="13"/>
      <c r="I59" s="13" t="s">
        <v>32</v>
      </c>
      <c r="J59" s="13" t="s">
        <v>32</v>
      </c>
      <c r="K59" s="13" t="s">
        <v>4112</v>
      </c>
      <c r="L59" s="13" t="s">
        <v>4119</v>
      </c>
    </row>
    <row r="60" spans="1:12" ht="27.6" x14ac:dyDescent="0.3">
      <c r="A60" s="12" t="s">
        <v>4244</v>
      </c>
      <c r="B60" s="13" t="s">
        <v>4245</v>
      </c>
      <c r="C60" s="14" t="s">
        <v>4223</v>
      </c>
      <c r="D60" s="14" t="s">
        <v>339</v>
      </c>
      <c r="E60" s="60" t="s">
        <v>8652</v>
      </c>
      <c r="F60" s="13" t="s">
        <v>15</v>
      </c>
      <c r="G60" s="47">
        <v>393</v>
      </c>
      <c r="H60" s="13"/>
      <c r="I60" s="13" t="s">
        <v>32</v>
      </c>
      <c r="J60" s="13" t="s">
        <v>32</v>
      </c>
      <c r="K60" s="13" t="s">
        <v>4112</v>
      </c>
      <c r="L60" s="13" t="s">
        <v>4119</v>
      </c>
    </row>
    <row r="61" spans="1:12" ht="27.6" x14ac:dyDescent="0.3">
      <c r="A61" s="12" t="s">
        <v>4246</v>
      </c>
      <c r="B61" s="13" t="s">
        <v>4247</v>
      </c>
      <c r="C61" s="14" t="s">
        <v>4223</v>
      </c>
      <c r="D61" s="14" t="s">
        <v>339</v>
      </c>
      <c r="E61" s="60" t="s">
        <v>8652</v>
      </c>
      <c r="F61" s="13" t="s">
        <v>15</v>
      </c>
      <c r="G61" s="47">
        <v>393</v>
      </c>
      <c r="H61" s="13"/>
      <c r="I61" s="13" t="s">
        <v>32</v>
      </c>
      <c r="J61" s="13" t="s">
        <v>32</v>
      </c>
      <c r="K61" s="13" t="s">
        <v>4112</v>
      </c>
      <c r="L61" s="13" t="s">
        <v>4119</v>
      </c>
    </row>
    <row r="62" spans="1:12" ht="27.6" x14ac:dyDescent="0.3">
      <c r="A62" s="12" t="s">
        <v>4248</v>
      </c>
      <c r="B62" s="13" t="s">
        <v>4249</v>
      </c>
      <c r="C62" s="14" t="s">
        <v>4250</v>
      </c>
      <c r="D62" s="14" t="s">
        <v>339</v>
      </c>
      <c r="E62" s="60" t="s">
        <v>8652</v>
      </c>
      <c r="F62" s="13" t="s">
        <v>15</v>
      </c>
      <c r="G62" s="47">
        <v>300</v>
      </c>
      <c r="H62" s="13"/>
      <c r="I62" s="13" t="s">
        <v>32</v>
      </c>
      <c r="J62" s="13" t="s">
        <v>32</v>
      </c>
      <c r="K62" s="13" t="s">
        <v>4112</v>
      </c>
      <c r="L62" s="13" t="s">
        <v>4119</v>
      </c>
    </row>
    <row r="63" spans="1:12" ht="27.6" x14ac:dyDescent="0.3">
      <c r="A63" s="12" t="s">
        <v>4251</v>
      </c>
      <c r="B63" s="13" t="s">
        <v>4252</v>
      </c>
      <c r="C63" s="14" t="s">
        <v>4250</v>
      </c>
      <c r="D63" s="14" t="s">
        <v>339</v>
      </c>
      <c r="E63" s="60" t="s">
        <v>8652</v>
      </c>
      <c r="F63" s="13" t="s">
        <v>15</v>
      </c>
      <c r="G63" s="47">
        <v>300</v>
      </c>
      <c r="H63" s="13"/>
      <c r="I63" s="13" t="s">
        <v>32</v>
      </c>
      <c r="J63" s="13" t="s">
        <v>32</v>
      </c>
      <c r="K63" s="13" t="s">
        <v>4112</v>
      </c>
      <c r="L63" s="13" t="s">
        <v>4119</v>
      </c>
    </row>
    <row r="64" spans="1:12" x14ac:dyDescent="0.25">
      <c r="G64" s="48"/>
    </row>
    <row r="65" spans="4:7" x14ac:dyDescent="0.25">
      <c r="D65" s="57" t="s">
        <v>8651</v>
      </c>
      <c r="E65" s="48">
        <v>57418.83</v>
      </c>
      <c r="G65" s="48">
        <f>SUBTOTAL(9,G11:G64)</f>
        <v>58920.67</v>
      </c>
    </row>
    <row r="66" spans="4:7" x14ac:dyDescent="0.25">
      <c r="D66" s="65" t="s">
        <v>8655</v>
      </c>
      <c r="E66" s="48">
        <v>1501.84</v>
      </c>
      <c r="G66" s="48"/>
    </row>
    <row r="67" spans="4:7" x14ac:dyDescent="0.25">
      <c r="D67" s="66" t="s">
        <v>8659</v>
      </c>
      <c r="E67" s="48">
        <v>54864.4</v>
      </c>
      <c r="G67" s="48"/>
    </row>
  </sheetData>
  <autoFilter ref="A10:L63" xr:uid="{00000000-0009-0000-0000-00001E000000}"/>
  <mergeCells count="2">
    <mergeCell ref="A1:B1"/>
    <mergeCell ref="A9:B9"/>
  </mergeCells>
  <conditionalFormatting sqref="B10">
    <cfRule type="duplicateValues" dxfId="89" priority="9"/>
  </conditionalFormatting>
  <conditionalFormatting sqref="B10:B63">
    <cfRule type="duplicateValues" dxfId="88" priority="10"/>
  </conditionalFormatting>
  <conditionalFormatting sqref="B11:B63">
    <cfRule type="duplicateValues" dxfId="87" priority="6"/>
    <cfRule type="duplicateValues" dxfId="86" priority="7"/>
  </conditionalFormatting>
  <conditionalFormatting sqref="B11:B63">
    <cfRule type="duplicateValues" dxfId="85" priority="8"/>
  </conditionalFormatting>
  <conditionalFormatting sqref="B2">
    <cfRule type="duplicateValues" dxfId="84" priority="4"/>
  </conditionalFormatting>
  <conditionalFormatting sqref="B2:B6">
    <cfRule type="duplicateValues" dxfId="83" priority="5"/>
  </conditionalFormatting>
  <conditionalFormatting sqref="B3:B6">
    <cfRule type="duplicateValues" dxfId="82" priority="2"/>
    <cfRule type="duplicateValues" dxfId="81" priority="3"/>
  </conditionalFormatting>
  <conditionalFormatting sqref="B3:B6">
    <cfRule type="duplicateValues" dxfId="80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87"/>
  <sheetViews>
    <sheetView topLeftCell="D67" workbookViewId="0">
      <selection activeCell="E72" sqref="E72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3" width="45.5546875" style="10" bestFit="1" customWidth="1"/>
    <col min="4" max="4" width="40.6640625" style="10" bestFit="1" customWidth="1"/>
    <col min="5" max="5" width="19.33203125" style="155" bestFit="1" customWidth="1"/>
    <col min="6" max="6" width="8.44140625" bestFit="1" customWidth="1"/>
    <col min="7" max="7" width="15.5546875" bestFit="1" customWidth="1"/>
    <col min="8" max="8" width="12.109375" bestFit="1" customWidth="1"/>
    <col min="9" max="9" width="15.6640625" bestFit="1" customWidth="1"/>
    <col min="10" max="10" width="16.33203125" bestFit="1" customWidth="1"/>
    <col min="11" max="11" width="25.33203125" style="10" bestFit="1" customWidth="1"/>
    <col min="12" max="12" width="27.44140625" style="10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160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5007</v>
      </c>
      <c r="B3" s="13" t="s">
        <v>5008</v>
      </c>
      <c r="C3" s="13" t="s">
        <v>5009</v>
      </c>
      <c r="D3" s="13" t="s">
        <v>446</v>
      </c>
      <c r="E3" s="156" t="s">
        <v>8651</v>
      </c>
      <c r="F3" s="13" t="s">
        <v>15</v>
      </c>
      <c r="G3" s="47">
        <v>3249</v>
      </c>
      <c r="H3" s="13"/>
      <c r="I3" s="13" t="s">
        <v>32</v>
      </c>
      <c r="J3" s="13" t="s">
        <v>32</v>
      </c>
      <c r="K3" s="13" t="s">
        <v>399</v>
      </c>
      <c r="L3" s="13" t="s">
        <v>351</v>
      </c>
    </row>
    <row r="4" spans="1:12" ht="13.8" x14ac:dyDescent="0.3">
      <c r="A4" s="12" t="s">
        <v>5010</v>
      </c>
      <c r="B4" s="13" t="s">
        <v>5011</v>
      </c>
      <c r="C4" s="13" t="s">
        <v>5012</v>
      </c>
      <c r="D4" s="13" t="s">
        <v>346</v>
      </c>
      <c r="E4" s="156" t="s">
        <v>8651</v>
      </c>
      <c r="F4" s="13" t="s">
        <v>15</v>
      </c>
      <c r="G4" s="47">
        <v>10800</v>
      </c>
      <c r="H4" s="13"/>
      <c r="I4" s="13" t="s">
        <v>32</v>
      </c>
      <c r="J4" s="13" t="s">
        <v>32</v>
      </c>
      <c r="K4" s="13" t="s">
        <v>399</v>
      </c>
      <c r="L4" s="13" t="s">
        <v>351</v>
      </c>
    </row>
    <row r="5" spans="1:12" ht="13.8" x14ac:dyDescent="0.3">
      <c r="A5" s="12" t="s">
        <v>5057</v>
      </c>
      <c r="B5" s="13" t="s">
        <v>5058</v>
      </c>
      <c r="C5" s="13" t="s">
        <v>4134</v>
      </c>
      <c r="D5" s="13" t="s">
        <v>346</v>
      </c>
      <c r="E5" s="156" t="s">
        <v>8651</v>
      </c>
      <c r="F5" s="13" t="s">
        <v>15</v>
      </c>
      <c r="G5" s="47">
        <v>6000</v>
      </c>
      <c r="H5" s="13"/>
      <c r="I5" s="13" t="s">
        <v>32</v>
      </c>
      <c r="J5" s="13" t="s">
        <v>32</v>
      </c>
      <c r="K5" s="13" t="s">
        <v>399</v>
      </c>
      <c r="L5" s="13" t="s">
        <v>351</v>
      </c>
    </row>
    <row r="6" spans="1:12" ht="13.8" x14ac:dyDescent="0.3">
      <c r="A6" s="12" t="s">
        <v>5059</v>
      </c>
      <c r="B6" s="13" t="s">
        <v>5060</v>
      </c>
      <c r="C6" s="13" t="s">
        <v>385</v>
      </c>
      <c r="D6" s="13" t="s">
        <v>346</v>
      </c>
      <c r="E6" s="156" t="s">
        <v>8651</v>
      </c>
      <c r="F6" s="13" t="s">
        <v>15</v>
      </c>
      <c r="G6" s="47">
        <v>14000</v>
      </c>
      <c r="H6" s="13"/>
      <c r="I6" s="13" t="s">
        <v>32</v>
      </c>
      <c r="J6" s="13" t="s">
        <v>32</v>
      </c>
      <c r="K6" s="13" t="s">
        <v>399</v>
      </c>
      <c r="L6" s="13" t="s">
        <v>351</v>
      </c>
    </row>
    <row r="7" spans="1:12" ht="13.8" x14ac:dyDescent="0.3">
      <c r="A7" s="12" t="s">
        <v>5061</v>
      </c>
      <c r="B7" s="13" t="s">
        <v>5062</v>
      </c>
      <c r="C7" s="13" t="s">
        <v>5063</v>
      </c>
      <c r="D7" s="13" t="s">
        <v>346</v>
      </c>
      <c r="E7" s="156" t="s">
        <v>8651</v>
      </c>
      <c r="F7" s="13" t="s">
        <v>15</v>
      </c>
      <c r="G7" s="47">
        <v>9600</v>
      </c>
      <c r="H7" s="13"/>
      <c r="I7" s="13" t="s">
        <v>32</v>
      </c>
      <c r="J7" s="13" t="s">
        <v>32</v>
      </c>
      <c r="K7" s="13" t="s">
        <v>399</v>
      </c>
      <c r="L7" s="13" t="s">
        <v>351</v>
      </c>
    </row>
    <row r="8" spans="1:12" ht="13.8" x14ac:dyDescent="0.3">
      <c r="A8" s="12" t="s">
        <v>5068</v>
      </c>
      <c r="B8" s="13" t="s">
        <v>5069</v>
      </c>
      <c r="C8" s="13" t="s">
        <v>1410</v>
      </c>
      <c r="D8" s="13" t="s">
        <v>346</v>
      </c>
      <c r="E8" s="156" t="s">
        <v>8651</v>
      </c>
      <c r="F8" s="13" t="s">
        <v>15</v>
      </c>
      <c r="G8" s="47">
        <v>5904</v>
      </c>
      <c r="H8" s="13"/>
      <c r="I8" s="13" t="s">
        <v>32</v>
      </c>
      <c r="J8" s="13" t="s">
        <v>32</v>
      </c>
      <c r="K8" s="13" t="s">
        <v>399</v>
      </c>
      <c r="L8" s="13" t="s">
        <v>351</v>
      </c>
    </row>
    <row r="9" spans="1:12" ht="13.8" x14ac:dyDescent="0.3">
      <c r="A9" s="12" t="s">
        <v>5070</v>
      </c>
      <c r="B9" s="13" t="s">
        <v>5071</v>
      </c>
      <c r="C9" s="13" t="s">
        <v>5072</v>
      </c>
      <c r="D9" s="13" t="s">
        <v>346</v>
      </c>
      <c r="E9" s="156" t="s">
        <v>8651</v>
      </c>
      <c r="F9" s="13" t="s">
        <v>15</v>
      </c>
      <c r="G9" s="47">
        <v>13000</v>
      </c>
      <c r="H9" s="13"/>
      <c r="I9" s="13" t="s">
        <v>32</v>
      </c>
      <c r="J9" s="13" t="s">
        <v>32</v>
      </c>
      <c r="K9" s="13" t="s">
        <v>399</v>
      </c>
      <c r="L9" s="13" t="s">
        <v>351</v>
      </c>
    </row>
    <row r="10" spans="1:12" ht="13.8" x14ac:dyDescent="0.3">
      <c r="A10" s="12" t="s">
        <v>5076</v>
      </c>
      <c r="B10" s="13" t="s">
        <v>5077</v>
      </c>
      <c r="C10" s="13" t="s">
        <v>5078</v>
      </c>
      <c r="D10" s="13" t="s">
        <v>446</v>
      </c>
      <c r="E10" s="156" t="s">
        <v>8651</v>
      </c>
      <c r="F10" s="13" t="s">
        <v>15</v>
      </c>
      <c r="G10" s="47">
        <v>14553</v>
      </c>
      <c r="H10" s="13"/>
      <c r="I10" s="13" t="s">
        <v>32</v>
      </c>
      <c r="J10" s="13" t="s">
        <v>32</v>
      </c>
      <c r="K10" s="13" t="s">
        <v>399</v>
      </c>
      <c r="L10" s="13" t="s">
        <v>351</v>
      </c>
    </row>
    <row r="11" spans="1:12" ht="13.8" x14ac:dyDescent="0.3">
      <c r="A11" s="12" t="s">
        <v>5079</v>
      </c>
      <c r="B11" s="13" t="s">
        <v>5080</v>
      </c>
      <c r="C11" s="13" t="s">
        <v>5081</v>
      </c>
      <c r="D11" s="13" t="s">
        <v>446</v>
      </c>
      <c r="E11" s="156" t="s">
        <v>8651</v>
      </c>
      <c r="F11" s="13" t="s">
        <v>15</v>
      </c>
      <c r="G11" s="47">
        <v>8000</v>
      </c>
      <c r="H11" s="13"/>
      <c r="I11" s="13" t="s">
        <v>32</v>
      </c>
      <c r="J11" s="13" t="s">
        <v>32</v>
      </c>
      <c r="K11" s="13" t="s">
        <v>399</v>
      </c>
      <c r="L11" s="13" t="s">
        <v>351</v>
      </c>
    </row>
    <row r="12" spans="1:12" ht="13.8" x14ac:dyDescent="0.3">
      <c r="A12" s="12" t="s">
        <v>5117</v>
      </c>
      <c r="B12" s="13" t="s">
        <v>5118</v>
      </c>
      <c r="C12" s="13" t="s">
        <v>5119</v>
      </c>
      <c r="D12" s="13" t="s">
        <v>346</v>
      </c>
      <c r="E12" s="156" t="s">
        <v>8651</v>
      </c>
      <c r="F12" s="13" t="s">
        <v>15</v>
      </c>
      <c r="G12" s="47">
        <v>1411.5</v>
      </c>
      <c r="H12" s="13"/>
      <c r="I12" s="13" t="s">
        <v>32</v>
      </c>
      <c r="J12" s="13" t="s">
        <v>32</v>
      </c>
      <c r="K12" s="13" t="s">
        <v>399</v>
      </c>
      <c r="L12" s="13" t="s">
        <v>351</v>
      </c>
    </row>
    <row r="13" spans="1:12" ht="13.8" x14ac:dyDescent="0.3">
      <c r="A13" s="12" t="s">
        <v>5120</v>
      </c>
      <c r="B13" s="13" t="s">
        <v>5121</v>
      </c>
      <c r="C13" s="13" t="s">
        <v>670</v>
      </c>
      <c r="D13" s="13" t="s">
        <v>446</v>
      </c>
      <c r="E13" s="156" t="s">
        <v>8651</v>
      </c>
      <c r="F13" s="13" t="s">
        <v>15</v>
      </c>
      <c r="G13" s="47">
        <v>103230</v>
      </c>
      <c r="H13" s="13"/>
      <c r="I13" s="13" t="s">
        <v>32</v>
      </c>
      <c r="J13" s="13" t="s">
        <v>32</v>
      </c>
      <c r="K13" s="13" t="s">
        <v>399</v>
      </c>
      <c r="L13" s="13" t="s">
        <v>351</v>
      </c>
    </row>
    <row r="14" spans="1:12" ht="13.8" x14ac:dyDescent="0.3">
      <c r="A14" s="12" t="s">
        <v>5131</v>
      </c>
      <c r="B14" s="13" t="s">
        <v>5132</v>
      </c>
      <c r="C14" s="13" t="s">
        <v>684</v>
      </c>
      <c r="D14" s="13" t="s">
        <v>346</v>
      </c>
      <c r="E14" s="156" t="s">
        <v>8651</v>
      </c>
      <c r="F14" s="13" t="s">
        <v>15</v>
      </c>
      <c r="G14" s="47">
        <v>359392.95</v>
      </c>
      <c r="H14" s="13"/>
      <c r="I14" s="13" t="s">
        <v>32</v>
      </c>
      <c r="J14" s="13" t="s">
        <v>32</v>
      </c>
      <c r="K14" s="13" t="s">
        <v>399</v>
      </c>
      <c r="L14" s="13" t="s">
        <v>351</v>
      </c>
    </row>
    <row r="15" spans="1:12" ht="13.8" x14ac:dyDescent="0.3">
      <c r="A15" s="12" t="s">
        <v>5214</v>
      </c>
      <c r="B15" s="13" t="s">
        <v>5215</v>
      </c>
      <c r="C15" s="13" t="s">
        <v>2440</v>
      </c>
      <c r="D15" s="13" t="s">
        <v>346</v>
      </c>
      <c r="E15" s="156" t="s">
        <v>8651</v>
      </c>
      <c r="F15" s="13" t="s">
        <v>15</v>
      </c>
      <c r="G15" s="47">
        <v>11550</v>
      </c>
      <c r="H15" s="13"/>
      <c r="I15" s="13" t="s">
        <v>32</v>
      </c>
      <c r="J15" s="13" t="s">
        <v>32</v>
      </c>
      <c r="K15" s="13" t="s">
        <v>399</v>
      </c>
      <c r="L15" s="13" t="s">
        <v>351</v>
      </c>
    </row>
    <row r="17" spans="1:12" x14ac:dyDescent="0.25">
      <c r="G17" s="48">
        <f>SUM(G3:G16)</f>
        <v>560690.44999999995</v>
      </c>
    </row>
    <row r="18" spans="1:12" ht="15.6" x14ac:dyDescent="0.3">
      <c r="A18" s="190" t="s">
        <v>8691</v>
      </c>
      <c r="B18" s="190"/>
      <c r="G18" s="48"/>
    </row>
    <row r="19" spans="1:12" ht="13.8" x14ac:dyDescent="0.3">
      <c r="A19" s="31" t="s">
        <v>0</v>
      </c>
      <c r="B19" s="32" t="s">
        <v>1</v>
      </c>
      <c r="C19" s="33" t="s">
        <v>2</v>
      </c>
      <c r="D19" s="33" t="s">
        <v>3</v>
      </c>
      <c r="E19" s="160" t="s">
        <v>8643</v>
      </c>
      <c r="F19" s="32" t="s">
        <v>4</v>
      </c>
      <c r="G19" s="32" t="s">
        <v>8515</v>
      </c>
      <c r="H19" s="32" t="s">
        <v>5</v>
      </c>
      <c r="I19" s="32" t="s">
        <v>6</v>
      </c>
      <c r="J19" s="32" t="s">
        <v>7</v>
      </c>
      <c r="K19" s="33" t="s">
        <v>8</v>
      </c>
      <c r="L19" s="33" t="s">
        <v>9</v>
      </c>
    </row>
    <row r="20" spans="1:12" ht="27.6" x14ac:dyDescent="0.3">
      <c r="A20" s="12" t="s">
        <v>395</v>
      </c>
      <c r="B20" s="13" t="s">
        <v>396</v>
      </c>
      <c r="C20" s="14" t="s">
        <v>397</v>
      </c>
      <c r="D20" s="14" t="s">
        <v>45</v>
      </c>
      <c r="E20" s="156" t="s">
        <v>8653</v>
      </c>
      <c r="F20" s="13" t="s">
        <v>15</v>
      </c>
      <c r="G20" s="47">
        <v>141.12</v>
      </c>
      <c r="H20" s="13"/>
      <c r="I20" s="13" t="s">
        <v>32</v>
      </c>
      <c r="J20" s="13" t="s">
        <v>32</v>
      </c>
      <c r="K20" s="14" t="s">
        <v>398</v>
      </c>
      <c r="L20" s="14" t="s">
        <v>399</v>
      </c>
    </row>
    <row r="21" spans="1:12" ht="13.8" x14ac:dyDescent="0.3">
      <c r="A21" s="12" t="s">
        <v>5002</v>
      </c>
      <c r="B21" s="13" t="s">
        <v>5003</v>
      </c>
      <c r="C21" s="14" t="s">
        <v>3933</v>
      </c>
      <c r="D21" s="14" t="s">
        <v>535</v>
      </c>
      <c r="E21" s="156" t="s">
        <v>8653</v>
      </c>
      <c r="F21" s="13" t="s">
        <v>15</v>
      </c>
      <c r="G21" s="47">
        <v>200.17</v>
      </c>
      <c r="H21" s="13"/>
      <c r="I21" s="13" t="s">
        <v>32</v>
      </c>
      <c r="J21" s="13" t="s">
        <v>32</v>
      </c>
      <c r="K21" s="14" t="s">
        <v>399</v>
      </c>
      <c r="L21" s="14" t="s">
        <v>399</v>
      </c>
    </row>
    <row r="22" spans="1:12" ht="27.6" x14ac:dyDescent="0.3">
      <c r="A22" s="12" t="s">
        <v>5013</v>
      </c>
      <c r="B22" s="13" t="s">
        <v>5014</v>
      </c>
      <c r="C22" s="14" t="s">
        <v>5015</v>
      </c>
      <c r="D22" s="14" t="s">
        <v>455</v>
      </c>
      <c r="E22" s="161" t="s">
        <v>8652</v>
      </c>
      <c r="F22" s="13" t="s">
        <v>15</v>
      </c>
      <c r="G22" s="47">
        <v>10000</v>
      </c>
      <c r="H22" s="13"/>
      <c r="I22" s="13" t="s">
        <v>32</v>
      </c>
      <c r="J22" s="13" t="s">
        <v>32</v>
      </c>
      <c r="K22" s="14" t="s">
        <v>399</v>
      </c>
      <c r="L22" s="14" t="s">
        <v>399</v>
      </c>
    </row>
    <row r="23" spans="1:12" ht="27.6" x14ac:dyDescent="0.3">
      <c r="A23" s="12" t="s">
        <v>5016</v>
      </c>
      <c r="B23" s="13" t="s">
        <v>5017</v>
      </c>
      <c r="C23" s="14" t="s">
        <v>5018</v>
      </c>
      <c r="D23" s="14" t="s">
        <v>455</v>
      </c>
      <c r="E23" s="161" t="s">
        <v>8652</v>
      </c>
      <c r="F23" s="13" t="s">
        <v>15</v>
      </c>
      <c r="G23" s="47">
        <v>10000</v>
      </c>
      <c r="H23" s="13"/>
      <c r="I23" s="13" t="s">
        <v>32</v>
      </c>
      <c r="J23" s="13" t="s">
        <v>32</v>
      </c>
      <c r="K23" s="14" t="s">
        <v>399</v>
      </c>
      <c r="L23" s="14" t="s">
        <v>399</v>
      </c>
    </row>
    <row r="24" spans="1:12" ht="27.6" x14ac:dyDescent="0.3">
      <c r="A24" s="12" t="s">
        <v>5019</v>
      </c>
      <c r="B24" s="13" t="s">
        <v>5020</v>
      </c>
      <c r="C24" s="14" t="s">
        <v>5021</v>
      </c>
      <c r="D24" s="14" t="s">
        <v>455</v>
      </c>
      <c r="E24" s="161" t="s">
        <v>8652</v>
      </c>
      <c r="F24" s="13" t="s">
        <v>15</v>
      </c>
      <c r="G24" s="47">
        <v>10000</v>
      </c>
      <c r="H24" s="13"/>
      <c r="I24" s="13" t="s">
        <v>32</v>
      </c>
      <c r="J24" s="13" t="s">
        <v>32</v>
      </c>
      <c r="K24" s="14" t="s">
        <v>399</v>
      </c>
      <c r="L24" s="14" t="s">
        <v>399</v>
      </c>
    </row>
    <row r="25" spans="1:12" ht="27.6" x14ac:dyDescent="0.3">
      <c r="A25" s="12" t="s">
        <v>5022</v>
      </c>
      <c r="B25" s="13" t="s">
        <v>5023</v>
      </c>
      <c r="C25" s="14" t="s">
        <v>5024</v>
      </c>
      <c r="D25" s="14" t="s">
        <v>455</v>
      </c>
      <c r="E25" s="161" t="s">
        <v>8652</v>
      </c>
      <c r="F25" s="13" t="s">
        <v>15</v>
      </c>
      <c r="G25" s="47">
        <v>10000</v>
      </c>
      <c r="H25" s="13"/>
      <c r="I25" s="13" t="s">
        <v>32</v>
      </c>
      <c r="J25" s="13" t="s">
        <v>32</v>
      </c>
      <c r="K25" s="14" t="s">
        <v>399</v>
      </c>
      <c r="L25" s="14" t="s">
        <v>399</v>
      </c>
    </row>
    <row r="26" spans="1:12" ht="27.6" x14ac:dyDescent="0.3">
      <c r="A26" s="12" t="s">
        <v>5025</v>
      </c>
      <c r="B26" s="13" t="s">
        <v>5026</v>
      </c>
      <c r="C26" s="14" t="s">
        <v>5027</v>
      </c>
      <c r="D26" s="14" t="s">
        <v>455</v>
      </c>
      <c r="E26" s="161" t="s">
        <v>8652</v>
      </c>
      <c r="F26" s="13" t="s">
        <v>15</v>
      </c>
      <c r="G26" s="47">
        <v>9000</v>
      </c>
      <c r="H26" s="13"/>
      <c r="I26" s="13" t="s">
        <v>32</v>
      </c>
      <c r="J26" s="13" t="s">
        <v>32</v>
      </c>
      <c r="K26" s="14" t="s">
        <v>399</v>
      </c>
      <c r="L26" s="14" t="s">
        <v>399</v>
      </c>
    </row>
    <row r="27" spans="1:12" ht="27.6" x14ac:dyDescent="0.3">
      <c r="A27" s="12" t="s">
        <v>5028</v>
      </c>
      <c r="B27" s="13" t="s">
        <v>5029</v>
      </c>
      <c r="C27" s="14" t="s">
        <v>5030</v>
      </c>
      <c r="D27" s="14" t="s">
        <v>455</v>
      </c>
      <c r="E27" s="161" t="s">
        <v>8652</v>
      </c>
      <c r="F27" s="13" t="s">
        <v>15</v>
      </c>
      <c r="G27" s="47">
        <v>10000</v>
      </c>
      <c r="H27" s="13"/>
      <c r="I27" s="13" t="s">
        <v>32</v>
      </c>
      <c r="J27" s="13" t="s">
        <v>32</v>
      </c>
      <c r="K27" s="14" t="s">
        <v>399</v>
      </c>
      <c r="L27" s="14" t="s">
        <v>399</v>
      </c>
    </row>
    <row r="28" spans="1:12" ht="27.6" x14ac:dyDescent="0.3">
      <c r="A28" s="12" t="s">
        <v>5031</v>
      </c>
      <c r="B28" s="13" t="s">
        <v>5032</v>
      </c>
      <c r="C28" s="14" t="s">
        <v>5033</v>
      </c>
      <c r="D28" s="14" t="s">
        <v>455</v>
      </c>
      <c r="E28" s="161" t="s">
        <v>8652</v>
      </c>
      <c r="F28" s="13" t="s">
        <v>15</v>
      </c>
      <c r="G28" s="47">
        <v>10000</v>
      </c>
      <c r="H28" s="13"/>
      <c r="I28" s="13" t="s">
        <v>32</v>
      </c>
      <c r="J28" s="13" t="s">
        <v>32</v>
      </c>
      <c r="K28" s="14" t="s">
        <v>399</v>
      </c>
      <c r="L28" s="14" t="s">
        <v>399</v>
      </c>
    </row>
    <row r="29" spans="1:12" ht="27.6" x14ac:dyDescent="0.3">
      <c r="A29" s="12" t="s">
        <v>5037</v>
      </c>
      <c r="B29" s="13" t="s">
        <v>5038</v>
      </c>
      <c r="C29" s="14" t="s">
        <v>5039</v>
      </c>
      <c r="D29" s="14" t="s">
        <v>1180</v>
      </c>
      <c r="E29" s="161" t="s">
        <v>8652</v>
      </c>
      <c r="F29" s="13" t="s">
        <v>15</v>
      </c>
      <c r="G29" s="47">
        <v>873</v>
      </c>
      <c r="H29" s="13"/>
      <c r="I29" s="13" t="s">
        <v>32</v>
      </c>
      <c r="J29" s="13" t="s">
        <v>32</v>
      </c>
      <c r="K29" s="14" t="s">
        <v>399</v>
      </c>
      <c r="L29" s="14" t="s">
        <v>399</v>
      </c>
    </row>
    <row r="30" spans="1:12" ht="27.6" x14ac:dyDescent="0.3">
      <c r="A30" s="12" t="s">
        <v>5044</v>
      </c>
      <c r="B30" s="13" t="s">
        <v>5045</v>
      </c>
      <c r="C30" s="14" t="s">
        <v>5046</v>
      </c>
      <c r="D30" s="14" t="s">
        <v>1015</v>
      </c>
      <c r="E30" s="161" t="s">
        <v>8652</v>
      </c>
      <c r="F30" s="13" t="s">
        <v>15</v>
      </c>
      <c r="G30" s="47">
        <v>52500</v>
      </c>
      <c r="H30" s="13"/>
      <c r="I30" s="13" t="s">
        <v>2747</v>
      </c>
      <c r="J30" s="13" t="s">
        <v>2747</v>
      </c>
      <c r="K30" s="14" t="s">
        <v>399</v>
      </c>
      <c r="L30" s="14" t="s">
        <v>399</v>
      </c>
    </row>
    <row r="31" spans="1:12" ht="27.6" x14ac:dyDescent="0.3">
      <c r="A31" s="12" t="s">
        <v>5047</v>
      </c>
      <c r="B31" s="13" t="s">
        <v>5048</v>
      </c>
      <c r="C31" s="14" t="s">
        <v>5046</v>
      </c>
      <c r="D31" s="14" t="s">
        <v>1015</v>
      </c>
      <c r="E31" s="161" t="s">
        <v>8652</v>
      </c>
      <c r="F31" s="13" t="s">
        <v>15</v>
      </c>
      <c r="G31" s="47">
        <v>52500</v>
      </c>
      <c r="H31" s="13"/>
      <c r="I31" s="13" t="s">
        <v>2747</v>
      </c>
      <c r="J31" s="13" t="s">
        <v>2747</v>
      </c>
      <c r="K31" s="14" t="s">
        <v>399</v>
      </c>
      <c r="L31" s="14" t="s">
        <v>399</v>
      </c>
    </row>
    <row r="32" spans="1:12" ht="27.6" x14ac:dyDescent="0.3">
      <c r="A32" s="12" t="s">
        <v>5049</v>
      </c>
      <c r="B32" s="13" t="s">
        <v>5050</v>
      </c>
      <c r="C32" s="14" t="s">
        <v>5046</v>
      </c>
      <c r="D32" s="14" t="s">
        <v>1015</v>
      </c>
      <c r="E32" s="161" t="s">
        <v>8652</v>
      </c>
      <c r="F32" s="13" t="s">
        <v>15</v>
      </c>
      <c r="G32" s="47">
        <v>52500</v>
      </c>
      <c r="H32" s="13"/>
      <c r="I32" s="13" t="s">
        <v>2747</v>
      </c>
      <c r="J32" s="13" t="s">
        <v>2747</v>
      </c>
      <c r="K32" s="14" t="s">
        <v>399</v>
      </c>
      <c r="L32" s="14" t="s">
        <v>399</v>
      </c>
    </row>
    <row r="33" spans="1:12" ht="27.6" x14ac:dyDescent="0.3">
      <c r="A33" s="12" t="s">
        <v>5051</v>
      </c>
      <c r="B33" s="13" t="s">
        <v>5052</v>
      </c>
      <c r="C33" s="14" t="s">
        <v>5053</v>
      </c>
      <c r="D33" s="14" t="s">
        <v>5054</v>
      </c>
      <c r="E33" s="161" t="s">
        <v>8652</v>
      </c>
      <c r="F33" s="13" t="s">
        <v>15</v>
      </c>
      <c r="G33" s="47">
        <v>1500</v>
      </c>
      <c r="H33" s="13" t="s">
        <v>5055</v>
      </c>
      <c r="I33" s="13" t="s">
        <v>1350</v>
      </c>
      <c r="J33" s="13" t="s">
        <v>5056</v>
      </c>
      <c r="K33" s="14" t="s">
        <v>399</v>
      </c>
      <c r="L33" s="14" t="s">
        <v>399</v>
      </c>
    </row>
    <row r="34" spans="1:12" ht="27.6" x14ac:dyDescent="0.3">
      <c r="A34" s="12" t="s">
        <v>5064</v>
      </c>
      <c r="B34" s="13" t="s">
        <v>5065</v>
      </c>
      <c r="C34" s="14" t="s">
        <v>2530</v>
      </c>
      <c r="D34" s="14" t="s">
        <v>2531</v>
      </c>
      <c r="E34" s="161" t="s">
        <v>8652</v>
      </c>
      <c r="F34" s="13" t="s">
        <v>15</v>
      </c>
      <c r="G34" s="47">
        <v>22960.080000000002</v>
      </c>
      <c r="H34" s="13"/>
      <c r="I34" s="13" t="s">
        <v>5066</v>
      </c>
      <c r="J34" s="13" t="s">
        <v>5067</v>
      </c>
      <c r="K34" s="14" t="s">
        <v>399</v>
      </c>
      <c r="L34" s="14" t="s">
        <v>399</v>
      </c>
    </row>
    <row r="35" spans="1:12" ht="13.8" x14ac:dyDescent="0.3">
      <c r="A35" s="12" t="s">
        <v>5073</v>
      </c>
      <c r="B35" s="13" t="s">
        <v>5074</v>
      </c>
      <c r="C35" s="14" t="s">
        <v>5075</v>
      </c>
      <c r="D35" s="14" t="s">
        <v>1417</v>
      </c>
      <c r="E35" s="156" t="s">
        <v>8653</v>
      </c>
      <c r="F35" s="13" t="s">
        <v>15</v>
      </c>
      <c r="G35" s="47">
        <v>9188.9</v>
      </c>
      <c r="H35" s="13"/>
      <c r="I35" s="13" t="s">
        <v>32</v>
      </c>
      <c r="J35" s="13" t="s">
        <v>32</v>
      </c>
      <c r="K35" s="14" t="s">
        <v>399</v>
      </c>
      <c r="L35" s="14" t="s">
        <v>399</v>
      </c>
    </row>
    <row r="36" spans="1:12" ht="13.8" x14ac:dyDescent="0.3">
      <c r="A36" s="12" t="s">
        <v>5085</v>
      </c>
      <c r="B36" s="13" t="s">
        <v>5086</v>
      </c>
      <c r="C36" s="14" t="s">
        <v>5087</v>
      </c>
      <c r="D36" s="14" t="s">
        <v>45</v>
      </c>
      <c r="E36" s="156" t="s">
        <v>8653</v>
      </c>
      <c r="F36" s="13" t="s">
        <v>15</v>
      </c>
      <c r="G36" s="47">
        <v>136.5</v>
      </c>
      <c r="H36" s="13"/>
      <c r="I36" s="13" t="s">
        <v>32</v>
      </c>
      <c r="J36" s="13" t="s">
        <v>32</v>
      </c>
      <c r="K36" s="14" t="s">
        <v>399</v>
      </c>
      <c r="L36" s="14" t="s">
        <v>399</v>
      </c>
    </row>
    <row r="37" spans="1:12" ht="13.8" x14ac:dyDescent="0.3">
      <c r="A37" s="12" t="s">
        <v>5100</v>
      </c>
      <c r="B37" s="13" t="s">
        <v>5101</v>
      </c>
      <c r="C37" s="14" t="s">
        <v>389</v>
      </c>
      <c r="D37" s="14" t="s">
        <v>390</v>
      </c>
      <c r="E37" s="156" t="s">
        <v>8653</v>
      </c>
      <c r="F37" s="13" t="s">
        <v>15</v>
      </c>
      <c r="G37" s="47">
        <v>350</v>
      </c>
      <c r="H37" s="13"/>
      <c r="I37" s="13" t="s">
        <v>32</v>
      </c>
      <c r="J37" s="13" t="s">
        <v>32</v>
      </c>
      <c r="K37" s="14" t="s">
        <v>399</v>
      </c>
      <c r="L37" s="14" t="s">
        <v>399</v>
      </c>
    </row>
    <row r="38" spans="1:12" ht="13.8" x14ac:dyDescent="0.3">
      <c r="A38" s="12" t="s">
        <v>5111</v>
      </c>
      <c r="B38" s="13" t="s">
        <v>5112</v>
      </c>
      <c r="C38" s="14" t="s">
        <v>5113</v>
      </c>
      <c r="D38" s="14" t="s">
        <v>801</v>
      </c>
      <c r="E38" s="156" t="s">
        <v>8653</v>
      </c>
      <c r="F38" s="13" t="s">
        <v>15</v>
      </c>
      <c r="G38" s="47">
        <v>5974.73</v>
      </c>
      <c r="H38" s="13"/>
      <c r="I38" s="13" t="s">
        <v>802</v>
      </c>
      <c r="J38" s="13" t="s">
        <v>32</v>
      </c>
      <c r="K38" s="14" t="s">
        <v>399</v>
      </c>
      <c r="L38" s="14" t="s">
        <v>399</v>
      </c>
    </row>
    <row r="39" spans="1:12" ht="27.6" x14ac:dyDescent="0.3">
      <c r="A39" s="12" t="s">
        <v>5114</v>
      </c>
      <c r="B39" s="13" t="s">
        <v>5115</v>
      </c>
      <c r="C39" s="14" t="s">
        <v>5116</v>
      </c>
      <c r="D39" s="14" t="s">
        <v>484</v>
      </c>
      <c r="E39" s="161" t="s">
        <v>8652</v>
      </c>
      <c r="F39" s="13" t="s">
        <v>15</v>
      </c>
      <c r="G39" s="47">
        <v>87500</v>
      </c>
      <c r="H39" s="13"/>
      <c r="I39" s="13" t="s">
        <v>485</v>
      </c>
      <c r="J39" s="13" t="s">
        <v>485</v>
      </c>
      <c r="K39" s="14" t="s">
        <v>399</v>
      </c>
      <c r="L39" s="14" t="s">
        <v>399</v>
      </c>
    </row>
    <row r="40" spans="1:12" ht="13.8" x14ac:dyDescent="0.3">
      <c r="A40" s="12" t="s">
        <v>5124</v>
      </c>
      <c r="B40" s="13" t="s">
        <v>5125</v>
      </c>
      <c r="C40" s="14" t="s">
        <v>5126</v>
      </c>
      <c r="D40" s="14" t="s">
        <v>5127</v>
      </c>
      <c r="E40" s="52" t="s">
        <v>8655</v>
      </c>
      <c r="F40" s="13" t="s">
        <v>15</v>
      </c>
      <c r="G40" s="47">
        <v>2543.0300000000002</v>
      </c>
      <c r="H40" s="13"/>
      <c r="I40" s="13" t="s">
        <v>32</v>
      </c>
      <c r="J40" s="13" t="s">
        <v>32</v>
      </c>
      <c r="K40" s="14" t="s">
        <v>399</v>
      </c>
      <c r="L40" s="14" t="s">
        <v>399</v>
      </c>
    </row>
    <row r="41" spans="1:12" ht="27.6" x14ac:dyDescent="0.3">
      <c r="A41" s="12" t="s">
        <v>5144</v>
      </c>
      <c r="B41" s="13" t="s">
        <v>5145</v>
      </c>
      <c r="C41" s="14" t="s">
        <v>5146</v>
      </c>
      <c r="D41" s="14" t="s">
        <v>492</v>
      </c>
      <c r="E41" s="161" t="s">
        <v>8652</v>
      </c>
      <c r="F41" s="13" t="s">
        <v>15</v>
      </c>
      <c r="G41" s="47">
        <v>3400</v>
      </c>
      <c r="H41" s="13"/>
      <c r="I41" s="13" t="s">
        <v>5147</v>
      </c>
      <c r="J41" s="13" t="s">
        <v>32</v>
      </c>
      <c r="K41" s="14" t="s">
        <v>399</v>
      </c>
      <c r="L41" s="14" t="s">
        <v>399</v>
      </c>
    </row>
    <row r="42" spans="1:12" ht="27.6" x14ac:dyDescent="0.3">
      <c r="A42" s="12" t="s">
        <v>5148</v>
      </c>
      <c r="B42" s="13" t="s">
        <v>5149</v>
      </c>
      <c r="C42" s="14" t="s">
        <v>5146</v>
      </c>
      <c r="D42" s="14" t="s">
        <v>492</v>
      </c>
      <c r="E42" s="161" t="s">
        <v>8652</v>
      </c>
      <c r="F42" s="13" t="s">
        <v>15</v>
      </c>
      <c r="G42" s="47">
        <v>3400</v>
      </c>
      <c r="H42" s="13"/>
      <c r="I42" s="13" t="s">
        <v>2004</v>
      </c>
      <c r="J42" s="13" t="s">
        <v>32</v>
      </c>
      <c r="K42" s="14" t="s">
        <v>399</v>
      </c>
      <c r="L42" s="14" t="s">
        <v>399</v>
      </c>
    </row>
    <row r="43" spans="1:12" ht="27.6" x14ac:dyDescent="0.3">
      <c r="A43" s="12" t="s">
        <v>5150</v>
      </c>
      <c r="B43" s="13" t="s">
        <v>5151</v>
      </c>
      <c r="C43" s="14" t="s">
        <v>5152</v>
      </c>
      <c r="D43" s="14" t="s">
        <v>492</v>
      </c>
      <c r="E43" s="161" t="s">
        <v>8652</v>
      </c>
      <c r="F43" s="13" t="s">
        <v>15</v>
      </c>
      <c r="G43" s="47">
        <v>25388</v>
      </c>
      <c r="H43" s="13"/>
      <c r="I43" s="13" t="s">
        <v>2004</v>
      </c>
      <c r="J43" s="13" t="s">
        <v>32</v>
      </c>
      <c r="K43" s="14" t="s">
        <v>399</v>
      </c>
      <c r="L43" s="14" t="s">
        <v>399</v>
      </c>
    </row>
    <row r="44" spans="1:12" ht="27.6" x14ac:dyDescent="0.3">
      <c r="A44" s="12" t="s">
        <v>5153</v>
      </c>
      <c r="B44" s="13" t="s">
        <v>5154</v>
      </c>
      <c r="C44" s="14" t="s">
        <v>5155</v>
      </c>
      <c r="D44" s="14" t="s">
        <v>339</v>
      </c>
      <c r="E44" s="161" t="s">
        <v>8652</v>
      </c>
      <c r="F44" s="13" t="s">
        <v>15</v>
      </c>
      <c r="G44" s="47">
        <v>22500</v>
      </c>
      <c r="H44" s="13"/>
      <c r="I44" s="13" t="s">
        <v>4946</v>
      </c>
      <c r="J44" s="13" t="s">
        <v>5156</v>
      </c>
      <c r="K44" s="14" t="s">
        <v>399</v>
      </c>
      <c r="L44" s="14" t="s">
        <v>399</v>
      </c>
    </row>
    <row r="45" spans="1:12" ht="27.6" x14ac:dyDescent="0.3">
      <c r="A45" s="12" t="s">
        <v>5157</v>
      </c>
      <c r="B45" s="13" t="s">
        <v>5158</v>
      </c>
      <c r="C45" s="14" t="s">
        <v>5159</v>
      </c>
      <c r="D45" s="14" t="s">
        <v>339</v>
      </c>
      <c r="E45" s="161" t="s">
        <v>8652</v>
      </c>
      <c r="F45" s="13" t="s">
        <v>15</v>
      </c>
      <c r="G45" s="47">
        <v>5000</v>
      </c>
      <c r="H45" s="13"/>
      <c r="I45" s="13" t="s">
        <v>32</v>
      </c>
      <c r="J45" s="13" t="s">
        <v>32</v>
      </c>
      <c r="K45" s="14" t="s">
        <v>399</v>
      </c>
      <c r="L45" s="14" t="s">
        <v>399</v>
      </c>
    </row>
    <row r="46" spans="1:12" ht="27.6" x14ac:dyDescent="0.3">
      <c r="A46" s="12" t="s">
        <v>5160</v>
      </c>
      <c r="B46" s="13" t="s">
        <v>5161</v>
      </c>
      <c r="C46" s="14" t="s">
        <v>5159</v>
      </c>
      <c r="D46" s="14" t="s">
        <v>339</v>
      </c>
      <c r="E46" s="161" t="s">
        <v>8652</v>
      </c>
      <c r="F46" s="13" t="s">
        <v>15</v>
      </c>
      <c r="G46" s="47">
        <v>5000</v>
      </c>
      <c r="H46" s="13"/>
      <c r="I46" s="13" t="s">
        <v>32</v>
      </c>
      <c r="J46" s="13" t="s">
        <v>32</v>
      </c>
      <c r="K46" s="14" t="s">
        <v>399</v>
      </c>
      <c r="L46" s="14" t="s">
        <v>399</v>
      </c>
    </row>
    <row r="47" spans="1:12" ht="27.6" x14ac:dyDescent="0.3">
      <c r="A47" s="12" t="s">
        <v>5162</v>
      </c>
      <c r="B47" s="13" t="s">
        <v>5163</v>
      </c>
      <c r="C47" s="14" t="s">
        <v>5164</v>
      </c>
      <c r="D47" s="14" t="s">
        <v>339</v>
      </c>
      <c r="E47" s="161" t="s">
        <v>8652</v>
      </c>
      <c r="F47" s="13" t="s">
        <v>15</v>
      </c>
      <c r="G47" s="47">
        <v>20000</v>
      </c>
      <c r="H47" s="13"/>
      <c r="I47" s="13" t="s">
        <v>32</v>
      </c>
      <c r="J47" s="13" t="s">
        <v>32</v>
      </c>
      <c r="K47" s="14" t="s">
        <v>399</v>
      </c>
      <c r="L47" s="14" t="s">
        <v>399</v>
      </c>
    </row>
    <row r="48" spans="1:12" ht="27.6" x14ac:dyDescent="0.3">
      <c r="A48" s="12" t="s">
        <v>5165</v>
      </c>
      <c r="B48" s="13" t="s">
        <v>5166</v>
      </c>
      <c r="C48" s="14" t="s">
        <v>5164</v>
      </c>
      <c r="D48" s="14" t="s">
        <v>339</v>
      </c>
      <c r="E48" s="161" t="s">
        <v>8652</v>
      </c>
      <c r="F48" s="13" t="s">
        <v>15</v>
      </c>
      <c r="G48" s="47">
        <v>20000</v>
      </c>
      <c r="H48" s="13"/>
      <c r="I48" s="13" t="s">
        <v>32</v>
      </c>
      <c r="J48" s="13" t="s">
        <v>32</v>
      </c>
      <c r="K48" s="14" t="s">
        <v>399</v>
      </c>
      <c r="L48" s="14" t="s">
        <v>399</v>
      </c>
    </row>
    <row r="49" spans="1:12" ht="27.6" x14ac:dyDescent="0.3">
      <c r="A49" s="12" t="s">
        <v>5167</v>
      </c>
      <c r="B49" s="13" t="s">
        <v>5168</v>
      </c>
      <c r="C49" s="14" t="s">
        <v>5164</v>
      </c>
      <c r="D49" s="14" t="s">
        <v>339</v>
      </c>
      <c r="E49" s="161" t="s">
        <v>8652</v>
      </c>
      <c r="F49" s="13" t="s">
        <v>15</v>
      </c>
      <c r="G49" s="47">
        <v>20000</v>
      </c>
      <c r="H49" s="13"/>
      <c r="I49" s="13" t="s">
        <v>32</v>
      </c>
      <c r="J49" s="13" t="s">
        <v>32</v>
      </c>
      <c r="K49" s="14" t="s">
        <v>399</v>
      </c>
      <c r="L49" s="14" t="s">
        <v>399</v>
      </c>
    </row>
    <row r="50" spans="1:12" ht="27.6" x14ac:dyDescent="0.3">
      <c r="A50" s="12" t="s">
        <v>5169</v>
      </c>
      <c r="B50" s="13" t="s">
        <v>5170</v>
      </c>
      <c r="C50" s="14" t="s">
        <v>5171</v>
      </c>
      <c r="D50" s="14" t="s">
        <v>339</v>
      </c>
      <c r="E50" s="161" t="s">
        <v>8652</v>
      </c>
      <c r="F50" s="13" t="s">
        <v>15</v>
      </c>
      <c r="G50" s="47">
        <v>3500</v>
      </c>
      <c r="H50" s="13"/>
      <c r="I50" s="13" t="s">
        <v>32</v>
      </c>
      <c r="J50" s="13" t="s">
        <v>32</v>
      </c>
      <c r="K50" s="14" t="s">
        <v>399</v>
      </c>
      <c r="L50" s="14" t="s">
        <v>399</v>
      </c>
    </row>
    <row r="51" spans="1:12" ht="27.6" x14ac:dyDescent="0.3">
      <c r="A51" s="12" t="s">
        <v>5172</v>
      </c>
      <c r="B51" s="13" t="s">
        <v>5173</v>
      </c>
      <c r="C51" s="14" t="s">
        <v>5171</v>
      </c>
      <c r="D51" s="14" t="s">
        <v>339</v>
      </c>
      <c r="E51" s="161" t="s">
        <v>8652</v>
      </c>
      <c r="F51" s="13" t="s">
        <v>15</v>
      </c>
      <c r="G51" s="47">
        <v>3500</v>
      </c>
      <c r="H51" s="13"/>
      <c r="I51" s="13" t="s">
        <v>32</v>
      </c>
      <c r="J51" s="13" t="s">
        <v>32</v>
      </c>
      <c r="K51" s="14" t="s">
        <v>399</v>
      </c>
      <c r="L51" s="14" t="s">
        <v>399</v>
      </c>
    </row>
    <row r="52" spans="1:12" ht="27.6" x14ac:dyDescent="0.3">
      <c r="A52" s="12" t="s">
        <v>5174</v>
      </c>
      <c r="B52" s="13" t="s">
        <v>5175</v>
      </c>
      <c r="C52" s="14" t="s">
        <v>5171</v>
      </c>
      <c r="D52" s="14" t="s">
        <v>339</v>
      </c>
      <c r="E52" s="161" t="s">
        <v>8652</v>
      </c>
      <c r="F52" s="13" t="s">
        <v>15</v>
      </c>
      <c r="G52" s="47">
        <v>3500</v>
      </c>
      <c r="H52" s="13"/>
      <c r="I52" s="13" t="s">
        <v>32</v>
      </c>
      <c r="J52" s="13" t="s">
        <v>32</v>
      </c>
      <c r="K52" s="14" t="s">
        <v>399</v>
      </c>
      <c r="L52" s="14" t="s">
        <v>399</v>
      </c>
    </row>
    <row r="53" spans="1:12" ht="27.6" x14ac:dyDescent="0.3">
      <c r="A53" s="12" t="s">
        <v>5176</v>
      </c>
      <c r="B53" s="13" t="s">
        <v>5177</v>
      </c>
      <c r="C53" s="14" t="s">
        <v>5178</v>
      </c>
      <c r="D53" s="14" t="s">
        <v>339</v>
      </c>
      <c r="E53" s="161" t="s">
        <v>8652</v>
      </c>
      <c r="F53" s="13" t="s">
        <v>15</v>
      </c>
      <c r="G53" s="47">
        <v>1500</v>
      </c>
      <c r="H53" s="13"/>
      <c r="I53" s="13" t="s">
        <v>32</v>
      </c>
      <c r="J53" s="13" t="s">
        <v>32</v>
      </c>
      <c r="K53" s="14" t="s">
        <v>399</v>
      </c>
      <c r="L53" s="14" t="s">
        <v>399</v>
      </c>
    </row>
    <row r="54" spans="1:12" ht="27.6" x14ac:dyDescent="0.3">
      <c r="A54" s="12" t="s">
        <v>5179</v>
      </c>
      <c r="B54" s="13" t="s">
        <v>5180</v>
      </c>
      <c r="C54" s="14" t="s">
        <v>5181</v>
      </c>
      <c r="D54" s="14" t="s">
        <v>339</v>
      </c>
      <c r="E54" s="161" t="s">
        <v>8652</v>
      </c>
      <c r="F54" s="13" t="s">
        <v>15</v>
      </c>
      <c r="G54" s="47">
        <v>6000</v>
      </c>
      <c r="H54" s="13"/>
      <c r="I54" s="13" t="s">
        <v>32</v>
      </c>
      <c r="J54" s="13" t="s">
        <v>32</v>
      </c>
      <c r="K54" s="14" t="s">
        <v>399</v>
      </c>
      <c r="L54" s="14" t="s">
        <v>399</v>
      </c>
    </row>
    <row r="55" spans="1:12" ht="27.6" x14ac:dyDescent="0.3">
      <c r="A55" s="12" t="s">
        <v>5182</v>
      </c>
      <c r="B55" s="13" t="s">
        <v>5183</v>
      </c>
      <c r="C55" s="14" t="s">
        <v>5181</v>
      </c>
      <c r="D55" s="14" t="s">
        <v>339</v>
      </c>
      <c r="E55" s="161" t="s">
        <v>8652</v>
      </c>
      <c r="F55" s="13" t="s">
        <v>15</v>
      </c>
      <c r="G55" s="47">
        <v>6000</v>
      </c>
      <c r="H55" s="13"/>
      <c r="I55" s="13" t="s">
        <v>32</v>
      </c>
      <c r="J55" s="13" t="s">
        <v>32</v>
      </c>
      <c r="K55" s="14" t="s">
        <v>399</v>
      </c>
      <c r="L55" s="14" t="s">
        <v>399</v>
      </c>
    </row>
    <row r="56" spans="1:12" ht="27.6" x14ac:dyDescent="0.3">
      <c r="A56" s="12" t="s">
        <v>5184</v>
      </c>
      <c r="B56" s="13" t="s">
        <v>5185</v>
      </c>
      <c r="C56" s="14" t="s">
        <v>5181</v>
      </c>
      <c r="D56" s="14" t="s">
        <v>339</v>
      </c>
      <c r="E56" s="161" t="s">
        <v>8652</v>
      </c>
      <c r="F56" s="13" t="s">
        <v>15</v>
      </c>
      <c r="G56" s="47">
        <v>6000</v>
      </c>
      <c r="H56" s="13"/>
      <c r="I56" s="13" t="s">
        <v>32</v>
      </c>
      <c r="J56" s="13" t="s">
        <v>32</v>
      </c>
      <c r="K56" s="14" t="s">
        <v>399</v>
      </c>
      <c r="L56" s="14" t="s">
        <v>399</v>
      </c>
    </row>
    <row r="57" spans="1:12" ht="27.6" x14ac:dyDescent="0.3">
      <c r="A57" s="12" t="s">
        <v>5186</v>
      </c>
      <c r="B57" s="13" t="s">
        <v>5187</v>
      </c>
      <c r="C57" s="14" t="s">
        <v>5188</v>
      </c>
      <c r="D57" s="14" t="s">
        <v>339</v>
      </c>
      <c r="E57" s="161" t="s">
        <v>8652</v>
      </c>
      <c r="F57" s="13" t="s">
        <v>15</v>
      </c>
      <c r="G57" s="47">
        <v>2000</v>
      </c>
      <c r="H57" s="13"/>
      <c r="I57" s="13" t="s">
        <v>32</v>
      </c>
      <c r="J57" s="13" t="s">
        <v>32</v>
      </c>
      <c r="K57" s="14" t="s">
        <v>399</v>
      </c>
      <c r="L57" s="14" t="s">
        <v>399</v>
      </c>
    </row>
    <row r="58" spans="1:12" ht="27.6" x14ac:dyDescent="0.3">
      <c r="A58" s="12" t="s">
        <v>5189</v>
      </c>
      <c r="B58" s="13" t="s">
        <v>5190</v>
      </c>
      <c r="C58" s="14" t="s">
        <v>5188</v>
      </c>
      <c r="D58" s="14" t="s">
        <v>339</v>
      </c>
      <c r="E58" s="161" t="s">
        <v>8652</v>
      </c>
      <c r="F58" s="13" t="s">
        <v>15</v>
      </c>
      <c r="G58" s="47">
        <v>2000</v>
      </c>
      <c r="H58" s="13"/>
      <c r="I58" s="13" t="s">
        <v>32</v>
      </c>
      <c r="J58" s="13" t="s">
        <v>32</v>
      </c>
      <c r="K58" s="14" t="s">
        <v>399</v>
      </c>
      <c r="L58" s="14" t="s">
        <v>399</v>
      </c>
    </row>
    <row r="59" spans="1:12" ht="27.6" x14ac:dyDescent="0.3">
      <c r="A59" s="12" t="s">
        <v>5191</v>
      </c>
      <c r="B59" s="13" t="s">
        <v>5192</v>
      </c>
      <c r="C59" s="14" t="s">
        <v>5193</v>
      </c>
      <c r="D59" s="14" t="s">
        <v>339</v>
      </c>
      <c r="E59" s="161" t="s">
        <v>8652</v>
      </c>
      <c r="F59" s="13" t="s">
        <v>15</v>
      </c>
      <c r="G59" s="47">
        <v>8600</v>
      </c>
      <c r="H59" s="13"/>
      <c r="I59" s="13" t="s">
        <v>32</v>
      </c>
      <c r="J59" s="13" t="s">
        <v>32</v>
      </c>
      <c r="K59" s="14" t="s">
        <v>399</v>
      </c>
      <c r="L59" s="14" t="s">
        <v>399</v>
      </c>
    </row>
    <row r="60" spans="1:12" ht="27.6" x14ac:dyDescent="0.3">
      <c r="A60" s="12" t="s">
        <v>5194</v>
      </c>
      <c r="B60" s="13" t="s">
        <v>5195</v>
      </c>
      <c r="C60" s="14" t="s">
        <v>5196</v>
      </c>
      <c r="D60" s="14" t="s">
        <v>339</v>
      </c>
      <c r="E60" s="161" t="s">
        <v>8652</v>
      </c>
      <c r="F60" s="13" t="s">
        <v>15</v>
      </c>
      <c r="G60" s="47">
        <v>8600</v>
      </c>
      <c r="H60" s="13"/>
      <c r="I60" s="13" t="s">
        <v>32</v>
      </c>
      <c r="J60" s="13" t="s">
        <v>32</v>
      </c>
      <c r="K60" s="14" t="s">
        <v>399</v>
      </c>
      <c r="L60" s="14" t="s">
        <v>399</v>
      </c>
    </row>
    <row r="61" spans="1:12" ht="27.6" x14ac:dyDescent="0.3">
      <c r="A61" s="12" t="s">
        <v>5197</v>
      </c>
      <c r="B61" s="13" t="s">
        <v>5198</v>
      </c>
      <c r="C61" s="14" t="s">
        <v>5196</v>
      </c>
      <c r="D61" s="14" t="s">
        <v>339</v>
      </c>
      <c r="E61" s="161" t="s">
        <v>8652</v>
      </c>
      <c r="F61" s="13" t="s">
        <v>15</v>
      </c>
      <c r="G61" s="47">
        <v>8600</v>
      </c>
      <c r="H61" s="13"/>
      <c r="I61" s="13" t="s">
        <v>32</v>
      </c>
      <c r="J61" s="13" t="s">
        <v>32</v>
      </c>
      <c r="K61" s="14" t="s">
        <v>399</v>
      </c>
      <c r="L61" s="14" t="s">
        <v>399</v>
      </c>
    </row>
    <row r="62" spans="1:12" ht="27.6" x14ac:dyDescent="0.3">
      <c r="A62" s="12" t="s">
        <v>5199</v>
      </c>
      <c r="B62" s="13" t="s">
        <v>5200</v>
      </c>
      <c r="C62" s="14" t="s">
        <v>5196</v>
      </c>
      <c r="D62" s="14" t="s">
        <v>339</v>
      </c>
      <c r="E62" s="161" t="s">
        <v>8652</v>
      </c>
      <c r="F62" s="13" t="s">
        <v>15</v>
      </c>
      <c r="G62" s="47">
        <v>8600</v>
      </c>
      <c r="H62" s="13"/>
      <c r="I62" s="13" t="s">
        <v>32</v>
      </c>
      <c r="J62" s="13" t="s">
        <v>32</v>
      </c>
      <c r="K62" s="14" t="s">
        <v>399</v>
      </c>
      <c r="L62" s="14" t="s">
        <v>399</v>
      </c>
    </row>
    <row r="63" spans="1:12" ht="27.6" x14ac:dyDescent="0.3">
      <c r="A63" s="12" t="s">
        <v>5201</v>
      </c>
      <c r="B63" s="13" t="s">
        <v>5202</v>
      </c>
      <c r="C63" s="14" t="s">
        <v>5203</v>
      </c>
      <c r="D63" s="14" t="s">
        <v>339</v>
      </c>
      <c r="E63" s="161" t="s">
        <v>8652</v>
      </c>
      <c r="F63" s="13" t="s">
        <v>15</v>
      </c>
      <c r="G63" s="47">
        <v>8600</v>
      </c>
      <c r="H63" s="13"/>
      <c r="I63" s="13" t="s">
        <v>498</v>
      </c>
      <c r="J63" s="13" t="s">
        <v>32</v>
      </c>
      <c r="K63" s="14" t="s">
        <v>399</v>
      </c>
      <c r="L63" s="14" t="s">
        <v>399</v>
      </c>
    </row>
    <row r="64" spans="1:12" ht="27.6" x14ac:dyDescent="0.3">
      <c r="A64" s="12" t="s">
        <v>5204</v>
      </c>
      <c r="B64" s="13" t="s">
        <v>5205</v>
      </c>
      <c r="C64" s="14" t="s">
        <v>5206</v>
      </c>
      <c r="D64" s="14" t="s">
        <v>339</v>
      </c>
      <c r="E64" s="161" t="s">
        <v>8652</v>
      </c>
      <c r="F64" s="13" t="s">
        <v>15</v>
      </c>
      <c r="G64" s="47">
        <v>14300</v>
      </c>
      <c r="H64" s="13"/>
      <c r="I64" s="13" t="s">
        <v>32</v>
      </c>
      <c r="J64" s="13" t="s">
        <v>32</v>
      </c>
      <c r="K64" s="14" t="s">
        <v>399</v>
      </c>
      <c r="L64" s="14" t="s">
        <v>399</v>
      </c>
    </row>
    <row r="65" spans="1:13" ht="27.6" x14ac:dyDescent="0.3">
      <c r="A65" s="12" t="s">
        <v>5207</v>
      </c>
      <c r="B65" s="13" t="s">
        <v>5208</v>
      </c>
      <c r="C65" s="14" t="s">
        <v>5206</v>
      </c>
      <c r="D65" s="14" t="s">
        <v>339</v>
      </c>
      <c r="E65" s="161" t="s">
        <v>8652</v>
      </c>
      <c r="F65" s="13" t="s">
        <v>15</v>
      </c>
      <c r="G65" s="47">
        <v>14300</v>
      </c>
      <c r="H65" s="13"/>
      <c r="I65" s="13" t="s">
        <v>32</v>
      </c>
      <c r="J65" s="13" t="s">
        <v>32</v>
      </c>
      <c r="K65" s="14" t="s">
        <v>399</v>
      </c>
      <c r="L65" s="14" t="s">
        <v>399</v>
      </c>
    </row>
    <row r="66" spans="1:13" ht="27.6" x14ac:dyDescent="0.3">
      <c r="A66" s="12" t="s">
        <v>5209</v>
      </c>
      <c r="B66" s="13" t="s">
        <v>5210</v>
      </c>
      <c r="C66" s="14" t="s">
        <v>5211</v>
      </c>
      <c r="D66" s="14" t="s">
        <v>339</v>
      </c>
      <c r="E66" s="161" t="s">
        <v>8652</v>
      </c>
      <c r="F66" s="13" t="s">
        <v>15</v>
      </c>
      <c r="G66" s="47">
        <v>29100</v>
      </c>
      <c r="H66" s="13"/>
      <c r="I66" s="13" t="s">
        <v>5212</v>
      </c>
      <c r="J66" s="13" t="s">
        <v>5213</v>
      </c>
      <c r="K66" s="14" t="s">
        <v>399</v>
      </c>
      <c r="L66" s="14" t="s">
        <v>399</v>
      </c>
    </row>
    <row r="67" spans="1:13" ht="24.6" x14ac:dyDescent="0.3">
      <c r="A67" s="26" t="s">
        <v>8261</v>
      </c>
      <c r="B67" s="27" t="s">
        <v>8262</v>
      </c>
      <c r="C67" s="28" t="s">
        <v>5075</v>
      </c>
      <c r="D67" s="28" t="s">
        <v>1417</v>
      </c>
      <c r="E67" s="156" t="s">
        <v>8653</v>
      </c>
      <c r="F67" s="27" t="s">
        <v>15</v>
      </c>
      <c r="G67" s="47">
        <v>9188.9</v>
      </c>
      <c r="H67" s="27"/>
      <c r="I67" s="27" t="s">
        <v>32</v>
      </c>
      <c r="J67" s="27" t="s">
        <v>32</v>
      </c>
      <c r="K67" s="28" t="s">
        <v>399</v>
      </c>
      <c r="L67" s="28" t="s">
        <v>398</v>
      </c>
    </row>
    <row r="68" spans="1:13" ht="27.6" x14ac:dyDescent="0.3">
      <c r="A68" s="26" t="s">
        <v>8354</v>
      </c>
      <c r="B68" s="27" t="s">
        <v>8355</v>
      </c>
      <c r="C68" s="28" t="s">
        <v>5116</v>
      </c>
      <c r="D68" s="28" t="s">
        <v>484</v>
      </c>
      <c r="E68" s="161" t="s">
        <v>8652</v>
      </c>
      <c r="F68" s="27" t="s">
        <v>15</v>
      </c>
      <c r="G68" s="47">
        <v>87500</v>
      </c>
      <c r="H68" s="27"/>
      <c r="I68" s="27" t="s">
        <v>485</v>
      </c>
      <c r="J68" s="27" t="s">
        <v>485</v>
      </c>
      <c r="K68" s="28" t="s">
        <v>399</v>
      </c>
      <c r="L68" s="28" t="s">
        <v>398</v>
      </c>
    </row>
    <row r="69" spans="1:13" x14ac:dyDescent="0.25">
      <c r="G69" s="48"/>
    </row>
    <row r="70" spans="1:13" x14ac:dyDescent="0.25">
      <c r="D70" s="59" t="s">
        <v>8651</v>
      </c>
      <c r="E70" s="162">
        <v>711401.4</v>
      </c>
      <c r="G70" s="48">
        <f>SUBTOTAL(9,G20:G69)</f>
        <v>713944.43</v>
      </c>
    </row>
    <row r="71" spans="1:13" x14ac:dyDescent="0.25">
      <c r="D71" s="82" t="s">
        <v>8655</v>
      </c>
      <c r="E71" s="162">
        <v>2543.0300000000002</v>
      </c>
      <c r="G71" s="48"/>
    </row>
    <row r="72" spans="1:13" x14ac:dyDescent="0.25">
      <c r="D72" s="58" t="s">
        <v>8659</v>
      </c>
      <c r="E72" s="162">
        <v>686221.08</v>
      </c>
      <c r="G72" s="48"/>
    </row>
    <row r="74" spans="1:13" x14ac:dyDescent="0.25">
      <c r="M74" s="10"/>
    </row>
    <row r="75" spans="1:13" x14ac:dyDescent="0.25">
      <c r="M75" s="10"/>
    </row>
    <row r="76" spans="1:13" x14ac:dyDescent="0.25">
      <c r="M76" s="10"/>
    </row>
    <row r="77" spans="1:13" x14ac:dyDescent="0.25">
      <c r="M77" s="10"/>
    </row>
    <row r="78" spans="1:13" x14ac:dyDescent="0.25">
      <c r="M78" s="10"/>
    </row>
    <row r="79" spans="1:13" x14ac:dyDescent="0.25">
      <c r="M79" s="10"/>
    </row>
    <row r="80" spans="1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</sheetData>
  <autoFilter ref="A19:L68" xr:uid="{00000000-0009-0000-0000-00001F000000}"/>
  <mergeCells count="2">
    <mergeCell ref="A18:B18"/>
    <mergeCell ref="A1:B1"/>
  </mergeCells>
  <conditionalFormatting sqref="B19:B20">
    <cfRule type="duplicateValues" dxfId="79" priority="11"/>
  </conditionalFormatting>
  <conditionalFormatting sqref="B19:B66">
    <cfRule type="duplicateValues" dxfId="78" priority="12"/>
  </conditionalFormatting>
  <conditionalFormatting sqref="B21:B66">
    <cfRule type="duplicateValues" dxfId="77" priority="8"/>
    <cfRule type="duplicateValues" dxfId="76" priority="9"/>
  </conditionalFormatting>
  <conditionalFormatting sqref="B21:B66">
    <cfRule type="duplicateValues" dxfId="75" priority="10"/>
  </conditionalFormatting>
  <conditionalFormatting sqref="B67:B68">
    <cfRule type="duplicateValues" dxfId="74" priority="6"/>
  </conditionalFormatting>
  <conditionalFormatting sqref="B67:B68">
    <cfRule type="duplicateValues" dxfId="73" priority="7"/>
  </conditionalFormatting>
  <conditionalFormatting sqref="B2">
    <cfRule type="duplicateValues" dxfId="72" priority="4"/>
  </conditionalFormatting>
  <conditionalFormatting sqref="B2:B15">
    <cfRule type="duplicateValues" dxfId="71" priority="5"/>
  </conditionalFormatting>
  <conditionalFormatting sqref="B3:B15">
    <cfRule type="duplicateValues" dxfId="70" priority="1"/>
    <cfRule type="duplicateValues" dxfId="69" priority="2"/>
  </conditionalFormatting>
  <conditionalFormatting sqref="B3:B15">
    <cfRule type="duplicateValues" dxfId="68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17"/>
  <sheetViews>
    <sheetView workbookViewId="0">
      <selection activeCell="F14" sqref="F14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3" width="25.5546875" bestFit="1" customWidth="1"/>
    <col min="4" max="4" width="29" bestFit="1" customWidth="1"/>
    <col min="5" max="5" width="19.33203125" bestFit="1" customWidth="1"/>
    <col min="6" max="6" width="8.44140625" bestFit="1" customWidth="1"/>
    <col min="7" max="7" width="15.5546875" bestFit="1" customWidth="1"/>
    <col min="8" max="8" width="7.33203125" bestFit="1" customWidth="1"/>
    <col min="9" max="9" width="9.6640625" bestFit="1" customWidth="1"/>
    <col min="10" max="10" width="9.33203125" bestFit="1" customWidth="1"/>
    <col min="11" max="11" width="19.44140625" bestFit="1" customWidth="1"/>
    <col min="12" max="12" width="61.10937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7096</v>
      </c>
      <c r="B3" s="13" t="s">
        <v>7097</v>
      </c>
      <c r="C3" s="13" t="s">
        <v>7098</v>
      </c>
      <c r="D3" s="13" t="s">
        <v>446</v>
      </c>
      <c r="E3" s="51" t="s">
        <v>8651</v>
      </c>
      <c r="F3" s="13" t="s">
        <v>15</v>
      </c>
      <c r="G3" s="47">
        <v>3200</v>
      </c>
      <c r="H3" s="13"/>
      <c r="I3" s="13" t="s">
        <v>32</v>
      </c>
      <c r="J3" s="13" t="s">
        <v>32</v>
      </c>
      <c r="K3" s="13" t="s">
        <v>7099</v>
      </c>
      <c r="L3" s="13" t="s">
        <v>351</v>
      </c>
    </row>
    <row r="4" spans="1:12" ht="13.8" x14ac:dyDescent="0.3">
      <c r="A4" s="12" t="s">
        <v>7100</v>
      </c>
      <c r="B4" s="13" t="s">
        <v>7101</v>
      </c>
      <c r="C4" s="13" t="s">
        <v>7102</v>
      </c>
      <c r="D4" s="13" t="s">
        <v>346</v>
      </c>
      <c r="E4" s="51" t="s">
        <v>8651</v>
      </c>
      <c r="F4" s="13" t="s">
        <v>15</v>
      </c>
      <c r="G4" s="47">
        <v>4800</v>
      </c>
      <c r="H4" s="13"/>
      <c r="I4" s="13" t="s">
        <v>32</v>
      </c>
      <c r="J4" s="13" t="s">
        <v>32</v>
      </c>
      <c r="K4" s="13" t="s">
        <v>7099</v>
      </c>
      <c r="L4" s="13" t="s">
        <v>351</v>
      </c>
    </row>
    <row r="5" spans="1:12" ht="13.8" x14ac:dyDescent="0.3">
      <c r="A5" s="12" t="s">
        <v>7103</v>
      </c>
      <c r="B5" s="13" t="s">
        <v>7104</v>
      </c>
      <c r="C5" s="13" t="s">
        <v>1410</v>
      </c>
      <c r="D5" s="13" t="s">
        <v>346</v>
      </c>
      <c r="E5" s="51" t="s">
        <v>8651</v>
      </c>
      <c r="F5" s="13" t="s">
        <v>15</v>
      </c>
      <c r="G5" s="47">
        <v>1900</v>
      </c>
      <c r="H5" s="13"/>
      <c r="I5" s="13" t="s">
        <v>32</v>
      </c>
      <c r="J5" s="13" t="s">
        <v>32</v>
      </c>
      <c r="K5" s="13" t="s">
        <v>7099</v>
      </c>
      <c r="L5" s="13" t="s">
        <v>351</v>
      </c>
    </row>
    <row r="6" spans="1:12" ht="13.8" x14ac:dyDescent="0.3">
      <c r="A6" s="12" t="s">
        <v>7105</v>
      </c>
      <c r="B6" s="13" t="s">
        <v>7106</v>
      </c>
      <c r="C6" s="13" t="s">
        <v>652</v>
      </c>
      <c r="D6" s="13" t="s">
        <v>346</v>
      </c>
      <c r="E6" s="51" t="s">
        <v>8651</v>
      </c>
      <c r="F6" s="13" t="s">
        <v>15</v>
      </c>
      <c r="G6" s="47">
        <v>7350</v>
      </c>
      <c r="H6" s="13"/>
      <c r="I6" s="13" t="s">
        <v>32</v>
      </c>
      <c r="J6" s="13" t="s">
        <v>32</v>
      </c>
      <c r="K6" s="13" t="s">
        <v>7099</v>
      </c>
      <c r="L6" s="13" t="s">
        <v>351</v>
      </c>
    </row>
    <row r="7" spans="1:12" ht="13.8" x14ac:dyDescent="0.3">
      <c r="A7" s="12" t="s">
        <v>7116</v>
      </c>
      <c r="B7" s="13" t="s">
        <v>7117</v>
      </c>
      <c r="C7" s="13" t="s">
        <v>815</v>
      </c>
      <c r="D7" s="13" t="s">
        <v>346</v>
      </c>
      <c r="E7" s="51" t="s">
        <v>8651</v>
      </c>
      <c r="F7" s="13" t="s">
        <v>15</v>
      </c>
      <c r="G7" s="47">
        <v>63000</v>
      </c>
      <c r="H7" s="13"/>
      <c r="I7" s="13" t="s">
        <v>32</v>
      </c>
      <c r="J7" s="13" t="s">
        <v>32</v>
      </c>
      <c r="K7" s="13" t="s">
        <v>7099</v>
      </c>
      <c r="L7" s="13" t="s">
        <v>351</v>
      </c>
    </row>
    <row r="8" spans="1:12" ht="13.8" x14ac:dyDescent="0.3">
      <c r="A8" s="12" t="s">
        <v>7118</v>
      </c>
      <c r="B8" s="13" t="s">
        <v>7119</v>
      </c>
      <c r="C8" s="13" t="s">
        <v>818</v>
      </c>
      <c r="D8" s="13" t="s">
        <v>346</v>
      </c>
      <c r="E8" s="51" t="s">
        <v>8651</v>
      </c>
      <c r="F8" s="13" t="s">
        <v>15</v>
      </c>
      <c r="G8" s="47">
        <v>63672</v>
      </c>
      <c r="H8" s="13"/>
      <c r="I8" s="13" t="s">
        <v>32</v>
      </c>
      <c r="J8" s="13" t="s">
        <v>32</v>
      </c>
      <c r="K8" s="13" t="s">
        <v>7099</v>
      </c>
      <c r="L8" s="13" t="s">
        <v>351</v>
      </c>
    </row>
    <row r="10" spans="1:12" x14ac:dyDescent="0.25">
      <c r="G10" s="48">
        <f>SUM(G3:G9)</f>
        <v>143922</v>
      </c>
    </row>
    <row r="11" spans="1:12" ht="15.6" x14ac:dyDescent="0.3">
      <c r="A11" s="190" t="s">
        <v>8691</v>
      </c>
      <c r="B11" s="190"/>
      <c r="G11" s="48"/>
    </row>
    <row r="12" spans="1:12" ht="13.8" x14ac:dyDescent="0.3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8643</v>
      </c>
      <c r="F12" s="32" t="s">
        <v>4</v>
      </c>
      <c r="G12" s="32" t="s">
        <v>8515</v>
      </c>
      <c r="H12" s="32" t="s">
        <v>5</v>
      </c>
      <c r="I12" s="32" t="s">
        <v>6</v>
      </c>
      <c r="J12" s="32" t="s">
        <v>7</v>
      </c>
      <c r="K12" s="32" t="s">
        <v>8</v>
      </c>
      <c r="L12" s="32" t="s">
        <v>9</v>
      </c>
    </row>
    <row r="13" spans="1:12" ht="13.8" x14ac:dyDescent="0.3">
      <c r="A13" s="12" t="s">
        <v>7113</v>
      </c>
      <c r="B13" s="13" t="s">
        <v>7114</v>
      </c>
      <c r="C13" s="13" t="s">
        <v>265</v>
      </c>
      <c r="D13" s="13" t="s">
        <v>266</v>
      </c>
      <c r="E13" s="51" t="s">
        <v>8653</v>
      </c>
      <c r="F13" s="13" t="s">
        <v>15</v>
      </c>
      <c r="G13" s="47">
        <v>6984</v>
      </c>
      <c r="H13" s="13"/>
      <c r="I13" s="13" t="s">
        <v>32</v>
      </c>
      <c r="J13" s="13" t="s">
        <v>32</v>
      </c>
      <c r="K13" s="13" t="s">
        <v>7099</v>
      </c>
      <c r="L13" s="13" t="s">
        <v>7115</v>
      </c>
    </row>
    <row r="14" spans="1:12" ht="27.6" x14ac:dyDescent="0.3">
      <c r="A14" s="12" t="s">
        <v>7120</v>
      </c>
      <c r="B14" s="13" t="s">
        <v>7121</v>
      </c>
      <c r="C14" s="13" t="s">
        <v>7122</v>
      </c>
      <c r="D14" s="13" t="s">
        <v>5141</v>
      </c>
      <c r="E14" s="54" t="s">
        <v>8652</v>
      </c>
      <c r="F14" s="13" t="s">
        <v>15</v>
      </c>
      <c r="G14" s="47">
        <v>100000</v>
      </c>
      <c r="H14" s="13"/>
      <c r="I14" s="13" t="s">
        <v>7123</v>
      </c>
      <c r="J14" s="13" t="s">
        <v>32</v>
      </c>
      <c r="K14" s="13" t="s">
        <v>7099</v>
      </c>
      <c r="L14" s="13" t="s">
        <v>7115</v>
      </c>
    </row>
    <row r="15" spans="1:12" x14ac:dyDescent="0.25">
      <c r="G15" s="48"/>
    </row>
    <row r="16" spans="1:12" x14ac:dyDescent="0.25">
      <c r="D16" s="71" t="s">
        <v>8651</v>
      </c>
      <c r="E16" s="48">
        <v>106984</v>
      </c>
      <c r="G16" s="48">
        <f>SUBTOTAL(9,G13:G15)</f>
        <v>106984</v>
      </c>
    </row>
    <row r="17" spans="4:7" x14ac:dyDescent="0.25">
      <c r="D17" s="72" t="s">
        <v>8659</v>
      </c>
      <c r="E17" s="48">
        <v>100000</v>
      </c>
      <c r="G17" s="48"/>
    </row>
  </sheetData>
  <autoFilter ref="A12:L14" xr:uid="{00000000-0009-0000-0000-000020000000}"/>
  <mergeCells count="2">
    <mergeCell ref="A1:B1"/>
    <mergeCell ref="A11:B11"/>
  </mergeCells>
  <conditionalFormatting sqref="B12">
    <cfRule type="duplicateValues" dxfId="67" priority="5"/>
  </conditionalFormatting>
  <conditionalFormatting sqref="B12:B14">
    <cfRule type="duplicateValues" dxfId="66" priority="6"/>
  </conditionalFormatting>
  <conditionalFormatting sqref="B13:B14">
    <cfRule type="duplicateValues" dxfId="65" priority="4"/>
  </conditionalFormatting>
  <conditionalFormatting sqref="B2">
    <cfRule type="duplicateValues" dxfId="64" priority="2"/>
  </conditionalFormatting>
  <conditionalFormatting sqref="B2:B8">
    <cfRule type="duplicateValues" dxfId="63" priority="3"/>
  </conditionalFormatting>
  <conditionalFormatting sqref="B3:B8">
    <cfRule type="duplicateValues" dxfId="62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filterMode="1"/>
  <dimension ref="A1:L909"/>
  <sheetViews>
    <sheetView topLeftCell="C898" zoomScale="130" zoomScaleNormal="130" workbookViewId="0">
      <selection activeCell="E909" sqref="E909"/>
    </sheetView>
  </sheetViews>
  <sheetFormatPr baseColWidth="10" defaultColWidth="11.44140625" defaultRowHeight="13.2" x14ac:dyDescent="0.25"/>
  <cols>
    <col min="1" max="1" width="7.5546875" style="11" bestFit="1" customWidth="1"/>
    <col min="2" max="2" width="18.33203125" style="11" bestFit="1" customWidth="1"/>
    <col min="3" max="3" width="48.33203125" style="30" customWidth="1"/>
    <col min="4" max="4" width="40.88671875" style="11" bestFit="1" customWidth="1"/>
    <col min="5" max="5" width="27.33203125" style="11" customWidth="1"/>
    <col min="6" max="6" width="7.44140625" style="11" bestFit="1" customWidth="1"/>
    <col min="7" max="7" width="13.33203125" style="11" bestFit="1" customWidth="1"/>
    <col min="8" max="8" width="25.5546875" style="30" customWidth="1"/>
    <col min="9" max="9" width="25.6640625" style="30" customWidth="1"/>
    <col min="10" max="10" width="27.88671875" style="30" bestFit="1" customWidth="1"/>
    <col min="11" max="11" width="28.88671875" style="11" customWidth="1"/>
    <col min="12" max="12" width="27.88671875" style="30" customWidth="1"/>
    <col min="13" max="16384" width="11.44140625" style="11"/>
  </cols>
  <sheetData>
    <row r="1" spans="1:12" ht="15.6" x14ac:dyDescent="0.3">
      <c r="A1" s="195" t="s">
        <v>8691</v>
      </c>
      <c r="B1" s="195"/>
    </row>
    <row r="2" spans="1:12" s="34" customFormat="1" ht="13.8" x14ac:dyDescent="0.3">
      <c r="A2" s="31" t="s">
        <v>0</v>
      </c>
      <c r="B2" s="32" t="s">
        <v>1</v>
      </c>
      <c r="C2" s="33" t="s">
        <v>2</v>
      </c>
      <c r="D2" s="32" t="s">
        <v>3</v>
      </c>
      <c r="E2" s="32" t="s">
        <v>8640</v>
      </c>
      <c r="F2" s="32" t="s">
        <v>4</v>
      </c>
      <c r="G2" s="32" t="s">
        <v>8515</v>
      </c>
      <c r="H2" s="33" t="s">
        <v>5</v>
      </c>
      <c r="I2" s="33" t="s">
        <v>6</v>
      </c>
      <c r="J2" s="33" t="s">
        <v>7</v>
      </c>
      <c r="K2" s="32" t="s">
        <v>8</v>
      </c>
      <c r="L2" s="33" t="s">
        <v>9</v>
      </c>
    </row>
    <row r="3" spans="1:12" ht="13.8" x14ac:dyDescent="0.3">
      <c r="A3" s="12" t="s">
        <v>11</v>
      </c>
      <c r="B3" s="13" t="s">
        <v>12</v>
      </c>
      <c r="C3" s="14" t="s">
        <v>13</v>
      </c>
      <c r="D3" s="13" t="s">
        <v>14</v>
      </c>
      <c r="E3" s="52" t="s">
        <v>8655</v>
      </c>
      <c r="F3" s="13" t="s">
        <v>15</v>
      </c>
      <c r="G3" s="47">
        <v>630</v>
      </c>
      <c r="H3" s="14" t="s">
        <v>16</v>
      </c>
      <c r="I3" s="14" t="s">
        <v>17</v>
      </c>
      <c r="J3" s="14" t="s">
        <v>18</v>
      </c>
      <c r="K3" s="13" t="s">
        <v>19</v>
      </c>
      <c r="L3" s="14" t="s">
        <v>20</v>
      </c>
    </row>
    <row r="4" spans="1:12" ht="13.8" x14ac:dyDescent="0.3">
      <c r="A4" s="12" t="s">
        <v>21</v>
      </c>
      <c r="B4" s="13" t="s">
        <v>22</v>
      </c>
      <c r="C4" s="14" t="s">
        <v>23</v>
      </c>
      <c r="D4" s="13" t="s">
        <v>24</v>
      </c>
      <c r="E4" s="52" t="s">
        <v>8655</v>
      </c>
      <c r="F4" s="13" t="s">
        <v>15</v>
      </c>
      <c r="G4" s="47">
        <v>250</v>
      </c>
      <c r="H4" s="14" t="s">
        <v>25</v>
      </c>
      <c r="I4" s="14" t="s">
        <v>26</v>
      </c>
      <c r="J4" s="14" t="s">
        <v>27</v>
      </c>
      <c r="K4" s="13" t="s">
        <v>19</v>
      </c>
      <c r="L4" s="14" t="s">
        <v>20</v>
      </c>
    </row>
    <row r="5" spans="1:12" ht="13.8" x14ac:dyDescent="0.3">
      <c r="A5" s="12" t="s">
        <v>28</v>
      </c>
      <c r="B5" s="13" t="s">
        <v>29</v>
      </c>
      <c r="C5" s="14" t="s">
        <v>30</v>
      </c>
      <c r="D5" s="13" t="s">
        <v>31</v>
      </c>
      <c r="E5" s="52" t="s">
        <v>8655</v>
      </c>
      <c r="F5" s="13" t="s">
        <v>15</v>
      </c>
      <c r="G5" s="47">
        <v>90</v>
      </c>
      <c r="H5" s="14"/>
      <c r="I5" s="14" t="s">
        <v>32</v>
      </c>
      <c r="J5" s="14" t="s">
        <v>33</v>
      </c>
      <c r="K5" s="13" t="s">
        <v>19</v>
      </c>
      <c r="L5" s="14" t="s">
        <v>20</v>
      </c>
    </row>
    <row r="6" spans="1:12" ht="13.8" x14ac:dyDescent="0.3">
      <c r="A6" s="12" t="s">
        <v>34</v>
      </c>
      <c r="B6" s="13" t="s">
        <v>35</v>
      </c>
      <c r="C6" s="14" t="s">
        <v>36</v>
      </c>
      <c r="D6" s="13" t="s">
        <v>14</v>
      </c>
      <c r="E6" s="52" t="s">
        <v>8655</v>
      </c>
      <c r="F6" s="13" t="s">
        <v>15</v>
      </c>
      <c r="G6" s="47">
        <v>630</v>
      </c>
      <c r="H6" s="14" t="s">
        <v>37</v>
      </c>
      <c r="I6" s="14" t="s">
        <v>17</v>
      </c>
      <c r="J6" s="14" t="s">
        <v>38</v>
      </c>
      <c r="K6" s="13" t="s">
        <v>39</v>
      </c>
      <c r="L6" s="14" t="s">
        <v>40</v>
      </c>
    </row>
    <row r="7" spans="1:12" ht="13.8" x14ac:dyDescent="0.3">
      <c r="A7" s="12" t="s">
        <v>42</v>
      </c>
      <c r="B7" s="13" t="s">
        <v>43</v>
      </c>
      <c r="C7" s="14" t="s">
        <v>44</v>
      </c>
      <c r="D7" s="13" t="s">
        <v>45</v>
      </c>
      <c r="E7" s="51" t="s">
        <v>8653</v>
      </c>
      <c r="F7" s="13" t="s">
        <v>15</v>
      </c>
      <c r="G7" s="47">
        <v>163.5</v>
      </c>
      <c r="H7" s="15"/>
      <c r="I7" s="15" t="s">
        <v>32</v>
      </c>
      <c r="J7" s="15" t="s">
        <v>32</v>
      </c>
      <c r="K7" s="13" t="s">
        <v>39</v>
      </c>
      <c r="L7" s="14" t="s">
        <v>40</v>
      </c>
    </row>
    <row r="8" spans="1:12" ht="27.6" x14ac:dyDescent="0.3">
      <c r="A8" s="12" t="s">
        <v>46</v>
      </c>
      <c r="B8" s="13" t="s">
        <v>47</v>
      </c>
      <c r="C8" s="14" t="s">
        <v>48</v>
      </c>
      <c r="D8" s="13" t="s">
        <v>49</v>
      </c>
      <c r="E8" s="51" t="s">
        <v>8653</v>
      </c>
      <c r="F8" s="13" t="s">
        <v>15</v>
      </c>
      <c r="G8" s="47">
        <v>123</v>
      </c>
      <c r="H8" s="14"/>
      <c r="I8" s="14" t="s">
        <v>32</v>
      </c>
      <c r="J8" s="14" t="s">
        <v>32</v>
      </c>
      <c r="K8" s="13" t="s">
        <v>39</v>
      </c>
      <c r="L8" s="14" t="s">
        <v>40</v>
      </c>
    </row>
    <row r="9" spans="1:12" ht="27.6" x14ac:dyDescent="0.3">
      <c r="A9" s="12" t="s">
        <v>50</v>
      </c>
      <c r="B9" s="13" t="s">
        <v>51</v>
      </c>
      <c r="C9" s="14" t="s">
        <v>52</v>
      </c>
      <c r="D9" s="13" t="s">
        <v>45</v>
      </c>
      <c r="E9" s="51" t="s">
        <v>8653</v>
      </c>
      <c r="F9" s="13" t="s">
        <v>15</v>
      </c>
      <c r="G9" s="47">
        <v>136.5</v>
      </c>
      <c r="H9" s="14"/>
      <c r="I9" s="14" t="s">
        <v>32</v>
      </c>
      <c r="J9" s="14" t="s">
        <v>32</v>
      </c>
      <c r="K9" s="16" t="s">
        <v>53</v>
      </c>
      <c r="L9" s="14" t="s">
        <v>54</v>
      </c>
    </row>
    <row r="10" spans="1:12" ht="27.6" x14ac:dyDescent="0.3">
      <c r="A10" s="12" t="s">
        <v>55</v>
      </c>
      <c r="B10" s="13" t="s">
        <v>56</v>
      </c>
      <c r="C10" s="14" t="s">
        <v>57</v>
      </c>
      <c r="D10" s="13" t="s">
        <v>49</v>
      </c>
      <c r="E10" s="51" t="s">
        <v>8653</v>
      </c>
      <c r="F10" s="13" t="s">
        <v>15</v>
      </c>
      <c r="G10" s="47">
        <v>123</v>
      </c>
      <c r="H10" s="14"/>
      <c r="I10" s="14" t="s">
        <v>32</v>
      </c>
      <c r="J10" s="14" t="s">
        <v>32</v>
      </c>
      <c r="K10" s="13" t="s">
        <v>58</v>
      </c>
      <c r="L10" s="14" t="s">
        <v>54</v>
      </c>
    </row>
    <row r="11" spans="1:12" ht="27.6" x14ac:dyDescent="0.3">
      <c r="A11" s="12" t="s">
        <v>59</v>
      </c>
      <c r="B11" s="13" t="s">
        <v>60</v>
      </c>
      <c r="C11" s="14" t="s">
        <v>61</v>
      </c>
      <c r="D11" s="13" t="s">
        <v>14</v>
      </c>
      <c r="E11" s="52" t="s">
        <v>8655</v>
      </c>
      <c r="F11" s="13" t="s">
        <v>15</v>
      </c>
      <c r="G11" s="47">
        <v>820</v>
      </c>
      <c r="H11" s="14" t="s">
        <v>62</v>
      </c>
      <c r="I11" s="14" t="s">
        <v>17</v>
      </c>
      <c r="J11" s="14" t="s">
        <v>63</v>
      </c>
      <c r="K11" s="13" t="s">
        <v>64</v>
      </c>
      <c r="L11" s="14" t="s">
        <v>54</v>
      </c>
    </row>
    <row r="12" spans="1:12" ht="27.6" x14ac:dyDescent="0.3">
      <c r="A12" s="12" t="s">
        <v>65</v>
      </c>
      <c r="B12" s="13" t="s">
        <v>66</v>
      </c>
      <c r="C12" s="14" t="s">
        <v>67</v>
      </c>
      <c r="D12" s="13" t="s">
        <v>45</v>
      </c>
      <c r="E12" s="51" t="s">
        <v>8653</v>
      </c>
      <c r="F12" s="13" t="s">
        <v>15</v>
      </c>
      <c r="G12" s="47">
        <v>136.5</v>
      </c>
      <c r="H12" s="14"/>
      <c r="I12" s="14" t="s">
        <v>32</v>
      </c>
      <c r="J12" s="14" t="s">
        <v>32</v>
      </c>
      <c r="K12" s="13" t="s">
        <v>64</v>
      </c>
      <c r="L12" s="14" t="s">
        <v>54</v>
      </c>
    </row>
    <row r="13" spans="1:12" ht="27.6" x14ac:dyDescent="0.3">
      <c r="A13" s="12" t="s">
        <v>68</v>
      </c>
      <c r="B13" s="13" t="s">
        <v>69</v>
      </c>
      <c r="C13" s="14" t="s">
        <v>70</v>
      </c>
      <c r="D13" s="13" t="s">
        <v>14</v>
      </c>
      <c r="E13" s="52" t="s">
        <v>8655</v>
      </c>
      <c r="F13" s="13" t="s">
        <v>15</v>
      </c>
      <c r="G13" s="47">
        <v>890.4</v>
      </c>
      <c r="H13" s="14" t="s">
        <v>71</v>
      </c>
      <c r="I13" s="14" t="s">
        <v>72</v>
      </c>
      <c r="J13" s="14" t="s">
        <v>73</v>
      </c>
      <c r="K13" s="13" t="s">
        <v>74</v>
      </c>
      <c r="L13" s="14" t="s">
        <v>75</v>
      </c>
    </row>
    <row r="14" spans="1:12" ht="27.6" x14ac:dyDescent="0.3">
      <c r="A14" s="12" t="s">
        <v>76</v>
      </c>
      <c r="B14" s="13" t="s">
        <v>77</v>
      </c>
      <c r="C14" s="14" t="s">
        <v>78</v>
      </c>
      <c r="D14" s="13" t="s">
        <v>45</v>
      </c>
      <c r="E14" s="51" t="s">
        <v>8653</v>
      </c>
      <c r="F14" s="13" t="s">
        <v>15</v>
      </c>
      <c r="G14" s="47">
        <v>136.5</v>
      </c>
      <c r="H14" s="14"/>
      <c r="I14" s="14" t="s">
        <v>32</v>
      </c>
      <c r="J14" s="14" t="s">
        <v>32</v>
      </c>
      <c r="K14" s="13" t="s">
        <v>74</v>
      </c>
      <c r="L14" s="14" t="s">
        <v>75</v>
      </c>
    </row>
    <row r="15" spans="1:12" ht="13.8" x14ac:dyDescent="0.3">
      <c r="A15" s="12" t="s">
        <v>79</v>
      </c>
      <c r="B15" s="13" t="s">
        <v>80</v>
      </c>
      <c r="C15" s="14" t="s">
        <v>81</v>
      </c>
      <c r="D15" s="13" t="s">
        <v>82</v>
      </c>
      <c r="E15" s="51" t="s">
        <v>8653</v>
      </c>
      <c r="F15" s="13" t="s">
        <v>15</v>
      </c>
      <c r="G15" s="47">
        <v>123</v>
      </c>
      <c r="H15" s="14"/>
      <c r="I15" s="14" t="s">
        <v>32</v>
      </c>
      <c r="J15" s="14" t="s">
        <v>32</v>
      </c>
      <c r="K15" s="13" t="s">
        <v>74</v>
      </c>
      <c r="L15" s="14" t="s">
        <v>75</v>
      </c>
    </row>
    <row r="16" spans="1:12" ht="27.6" x14ac:dyDescent="0.3">
      <c r="A16" s="12" t="s">
        <v>83</v>
      </c>
      <c r="B16" s="13" t="s">
        <v>84</v>
      </c>
      <c r="C16" s="14" t="s">
        <v>85</v>
      </c>
      <c r="D16" s="13" t="s">
        <v>45</v>
      </c>
      <c r="E16" s="51" t="s">
        <v>8653</v>
      </c>
      <c r="F16" s="13" t="s">
        <v>15</v>
      </c>
      <c r="G16" s="47">
        <v>136.5</v>
      </c>
      <c r="H16" s="14"/>
      <c r="I16" s="14" t="s">
        <v>32</v>
      </c>
      <c r="J16" s="14" t="s">
        <v>32</v>
      </c>
      <c r="K16" s="13" t="s">
        <v>86</v>
      </c>
      <c r="L16" s="14" t="s">
        <v>87</v>
      </c>
    </row>
    <row r="17" spans="1:12" ht="13.8" x14ac:dyDescent="0.3">
      <c r="A17" s="12" t="s">
        <v>89</v>
      </c>
      <c r="B17" s="13" t="s">
        <v>90</v>
      </c>
      <c r="C17" s="14" t="s">
        <v>91</v>
      </c>
      <c r="D17" s="13" t="s">
        <v>92</v>
      </c>
      <c r="E17" s="52" t="s">
        <v>8657</v>
      </c>
      <c r="F17" s="13" t="s">
        <v>15</v>
      </c>
      <c r="G17" s="47">
        <v>700</v>
      </c>
      <c r="H17" s="14" t="s">
        <v>93</v>
      </c>
      <c r="I17" s="14" t="s">
        <v>94</v>
      </c>
      <c r="J17" s="14" t="s">
        <v>95</v>
      </c>
      <c r="K17" s="13" t="s">
        <v>96</v>
      </c>
      <c r="L17" s="14" t="s">
        <v>97</v>
      </c>
    </row>
    <row r="18" spans="1:12" ht="13.8" x14ac:dyDescent="0.3">
      <c r="A18" s="12" t="s">
        <v>98</v>
      </c>
      <c r="B18" s="13" t="s">
        <v>99</v>
      </c>
      <c r="C18" s="14" t="s">
        <v>100</v>
      </c>
      <c r="D18" s="13" t="s">
        <v>101</v>
      </c>
      <c r="E18" s="52" t="s">
        <v>8655</v>
      </c>
      <c r="F18" s="13" t="s">
        <v>15</v>
      </c>
      <c r="G18" s="47">
        <v>2876.95</v>
      </c>
      <c r="H18" s="14">
        <v>30697</v>
      </c>
      <c r="I18" s="14" t="s">
        <v>102</v>
      </c>
      <c r="J18" s="14" t="s">
        <v>103</v>
      </c>
      <c r="K18" s="13" t="s">
        <v>96</v>
      </c>
      <c r="L18" s="14" t="s">
        <v>97</v>
      </c>
    </row>
    <row r="19" spans="1:12" ht="13.8" x14ac:dyDescent="0.3">
      <c r="A19" s="12" t="s">
        <v>104</v>
      </c>
      <c r="B19" s="13" t="s">
        <v>105</v>
      </c>
      <c r="C19" s="14" t="s">
        <v>106</v>
      </c>
      <c r="D19" s="13" t="s">
        <v>49</v>
      </c>
      <c r="E19" s="51" t="s">
        <v>8653</v>
      </c>
      <c r="F19" s="13" t="s">
        <v>15</v>
      </c>
      <c r="G19" s="47">
        <v>123</v>
      </c>
      <c r="H19" s="14"/>
      <c r="I19" s="14" t="s">
        <v>32</v>
      </c>
      <c r="J19" s="14" t="s">
        <v>32</v>
      </c>
      <c r="K19" s="13" t="s">
        <v>96</v>
      </c>
      <c r="L19" s="14" t="s">
        <v>97</v>
      </c>
    </row>
    <row r="20" spans="1:12" ht="27.6" x14ac:dyDescent="0.3">
      <c r="A20" s="12" t="s">
        <v>107</v>
      </c>
      <c r="B20" s="13" t="s">
        <v>108</v>
      </c>
      <c r="C20" s="14" t="s">
        <v>109</v>
      </c>
      <c r="D20" s="13" t="s">
        <v>45</v>
      </c>
      <c r="E20" s="51" t="s">
        <v>8653</v>
      </c>
      <c r="F20" s="13" t="s">
        <v>15</v>
      </c>
      <c r="G20" s="47">
        <v>136.5</v>
      </c>
      <c r="H20" s="14"/>
      <c r="I20" s="14" t="s">
        <v>32</v>
      </c>
      <c r="J20" s="14" t="s">
        <v>32</v>
      </c>
      <c r="K20" s="13" t="s">
        <v>110</v>
      </c>
      <c r="L20" s="14" t="s">
        <v>111</v>
      </c>
    </row>
    <row r="21" spans="1:12" ht="13.8" x14ac:dyDescent="0.3">
      <c r="A21" s="12" t="s">
        <v>112</v>
      </c>
      <c r="B21" s="13" t="s">
        <v>113</v>
      </c>
      <c r="C21" s="14" t="s">
        <v>81</v>
      </c>
      <c r="D21" s="13" t="s">
        <v>82</v>
      </c>
      <c r="E21" s="51" t="s">
        <v>8653</v>
      </c>
      <c r="F21" s="13" t="s">
        <v>15</v>
      </c>
      <c r="G21" s="47">
        <v>123</v>
      </c>
      <c r="H21" s="14"/>
      <c r="I21" s="14" t="s">
        <v>32</v>
      </c>
      <c r="J21" s="14" t="s">
        <v>32</v>
      </c>
      <c r="K21" s="13" t="s">
        <v>110</v>
      </c>
      <c r="L21" s="14" t="s">
        <v>111</v>
      </c>
    </row>
    <row r="22" spans="1:12" ht="13.8" x14ac:dyDescent="0.3">
      <c r="A22" s="12" t="s">
        <v>114</v>
      </c>
      <c r="B22" s="13" t="s">
        <v>115</v>
      </c>
      <c r="C22" s="14" t="s">
        <v>116</v>
      </c>
      <c r="D22" s="13" t="s">
        <v>49</v>
      </c>
      <c r="E22" s="51" t="s">
        <v>8653</v>
      </c>
      <c r="F22" s="13" t="s">
        <v>15</v>
      </c>
      <c r="G22" s="47">
        <v>123</v>
      </c>
      <c r="H22" s="14"/>
      <c r="I22" s="14" t="s">
        <v>32</v>
      </c>
      <c r="J22" s="14" t="s">
        <v>32</v>
      </c>
      <c r="K22" s="16" t="s">
        <v>117</v>
      </c>
      <c r="L22" s="14" t="s">
        <v>111</v>
      </c>
    </row>
    <row r="23" spans="1:12" ht="13.8" x14ac:dyDescent="0.3">
      <c r="A23" s="12" t="s">
        <v>118</v>
      </c>
      <c r="B23" s="13" t="s">
        <v>119</v>
      </c>
      <c r="C23" s="14" t="s">
        <v>120</v>
      </c>
      <c r="D23" s="13" t="s">
        <v>121</v>
      </c>
      <c r="E23" s="52" t="s">
        <v>8655</v>
      </c>
      <c r="F23" s="13" t="s">
        <v>15</v>
      </c>
      <c r="G23" s="47">
        <v>573</v>
      </c>
      <c r="H23" s="14"/>
      <c r="I23" s="14" t="s">
        <v>32</v>
      </c>
      <c r="J23" s="14" t="s">
        <v>32</v>
      </c>
      <c r="K23" s="13" t="s">
        <v>122</v>
      </c>
      <c r="L23" s="14" t="s">
        <v>111</v>
      </c>
    </row>
    <row r="24" spans="1:12" ht="27.6" x14ac:dyDescent="0.3">
      <c r="A24" s="12" t="s">
        <v>123</v>
      </c>
      <c r="B24" s="13" t="s">
        <v>124</v>
      </c>
      <c r="C24" s="14" t="s">
        <v>125</v>
      </c>
      <c r="D24" s="13" t="s">
        <v>45</v>
      </c>
      <c r="E24" s="51" t="s">
        <v>8653</v>
      </c>
      <c r="F24" s="13" t="s">
        <v>15</v>
      </c>
      <c r="G24" s="47">
        <v>136.5</v>
      </c>
      <c r="H24" s="14"/>
      <c r="I24" s="14" t="s">
        <v>32</v>
      </c>
      <c r="J24" s="14" t="s">
        <v>32</v>
      </c>
      <c r="K24" s="13" t="s">
        <v>122</v>
      </c>
      <c r="L24" s="14" t="s">
        <v>111</v>
      </c>
    </row>
    <row r="25" spans="1:12" ht="27.6" x14ac:dyDescent="0.3">
      <c r="A25" s="12" t="s">
        <v>126</v>
      </c>
      <c r="B25" s="13" t="s">
        <v>127</v>
      </c>
      <c r="C25" s="14" t="s">
        <v>128</v>
      </c>
      <c r="D25" s="13" t="s">
        <v>45</v>
      </c>
      <c r="E25" s="51" t="s">
        <v>8653</v>
      </c>
      <c r="F25" s="13" t="s">
        <v>15</v>
      </c>
      <c r="G25" s="47">
        <v>136.5</v>
      </c>
      <c r="H25" s="14"/>
      <c r="I25" s="14" t="s">
        <v>32</v>
      </c>
      <c r="J25" s="14" t="s">
        <v>32</v>
      </c>
      <c r="K25" s="13" t="s">
        <v>122</v>
      </c>
      <c r="L25" s="14" t="s">
        <v>111</v>
      </c>
    </row>
    <row r="26" spans="1:12" ht="27.6" x14ac:dyDescent="0.3">
      <c r="A26" s="12" t="s">
        <v>129</v>
      </c>
      <c r="B26" s="13" t="s">
        <v>130</v>
      </c>
      <c r="C26" s="14" t="s">
        <v>131</v>
      </c>
      <c r="D26" s="13" t="s">
        <v>132</v>
      </c>
      <c r="E26" s="51" t="s">
        <v>8653</v>
      </c>
      <c r="F26" s="13" t="s">
        <v>15</v>
      </c>
      <c r="G26" s="47">
        <v>84.4</v>
      </c>
      <c r="H26" s="14"/>
      <c r="I26" s="14" t="s">
        <v>32</v>
      </c>
      <c r="J26" s="14" t="s">
        <v>32</v>
      </c>
      <c r="K26" s="13" t="s">
        <v>122</v>
      </c>
      <c r="L26" s="14" t="s">
        <v>133</v>
      </c>
    </row>
    <row r="27" spans="1:12" ht="13.8" x14ac:dyDescent="0.3">
      <c r="A27" s="12" t="s">
        <v>134</v>
      </c>
      <c r="B27" s="13" t="s">
        <v>135</v>
      </c>
      <c r="C27" s="14" t="s">
        <v>136</v>
      </c>
      <c r="D27" s="13" t="s">
        <v>137</v>
      </c>
      <c r="E27" s="60" t="s">
        <v>8652</v>
      </c>
      <c r="F27" s="13" t="s">
        <v>15</v>
      </c>
      <c r="G27" s="47">
        <v>800</v>
      </c>
      <c r="H27" s="14"/>
      <c r="I27" s="14" t="s">
        <v>32</v>
      </c>
      <c r="J27" s="14" t="s">
        <v>138</v>
      </c>
      <c r="K27" s="13" t="s">
        <v>122</v>
      </c>
      <c r="L27" s="14" t="s">
        <v>111</v>
      </c>
    </row>
    <row r="28" spans="1:12" ht="13.8" x14ac:dyDescent="0.3">
      <c r="A28" s="12" t="s">
        <v>139</v>
      </c>
      <c r="B28" s="13" t="s">
        <v>140</v>
      </c>
      <c r="C28" s="14" t="s">
        <v>136</v>
      </c>
      <c r="D28" s="13" t="s">
        <v>137</v>
      </c>
      <c r="E28" s="60" t="s">
        <v>8652</v>
      </c>
      <c r="F28" s="13" t="s">
        <v>15</v>
      </c>
      <c r="G28" s="47">
        <v>800</v>
      </c>
      <c r="H28" s="14"/>
      <c r="I28" s="14" t="s">
        <v>141</v>
      </c>
      <c r="J28" s="14" t="s">
        <v>32</v>
      </c>
      <c r="K28" s="13" t="s">
        <v>122</v>
      </c>
      <c r="L28" s="14" t="s">
        <v>111</v>
      </c>
    </row>
    <row r="29" spans="1:12" ht="13.8" x14ac:dyDescent="0.3">
      <c r="A29" s="12" t="s">
        <v>142</v>
      </c>
      <c r="B29" s="13" t="s">
        <v>143</v>
      </c>
      <c r="C29" s="14" t="s">
        <v>136</v>
      </c>
      <c r="D29" s="13" t="s">
        <v>137</v>
      </c>
      <c r="E29" s="60" t="s">
        <v>8652</v>
      </c>
      <c r="F29" s="13" t="s">
        <v>15</v>
      </c>
      <c r="G29" s="47">
        <v>800</v>
      </c>
      <c r="H29" s="14"/>
      <c r="I29" s="14" t="s">
        <v>144</v>
      </c>
      <c r="J29" s="14" t="s">
        <v>145</v>
      </c>
      <c r="K29" s="13" t="s">
        <v>122</v>
      </c>
      <c r="L29" s="14" t="s">
        <v>146</v>
      </c>
    </row>
    <row r="30" spans="1:12" ht="13.8" x14ac:dyDescent="0.3">
      <c r="A30" s="12" t="s">
        <v>147</v>
      </c>
      <c r="B30" s="13" t="s">
        <v>148</v>
      </c>
      <c r="C30" s="14" t="s">
        <v>136</v>
      </c>
      <c r="D30" s="13" t="s">
        <v>137</v>
      </c>
      <c r="E30" s="60" t="s">
        <v>8652</v>
      </c>
      <c r="F30" s="13" t="s">
        <v>15</v>
      </c>
      <c r="G30" s="47">
        <v>800</v>
      </c>
      <c r="H30" s="14"/>
      <c r="I30" s="14" t="s">
        <v>144</v>
      </c>
      <c r="J30" s="14" t="s">
        <v>149</v>
      </c>
      <c r="K30" s="13" t="s">
        <v>122</v>
      </c>
      <c r="L30" s="14" t="s">
        <v>146</v>
      </c>
    </row>
    <row r="31" spans="1:12" ht="13.8" x14ac:dyDescent="0.3">
      <c r="A31" s="12" t="s">
        <v>150</v>
      </c>
      <c r="B31" s="13" t="s">
        <v>151</v>
      </c>
      <c r="C31" s="14" t="s">
        <v>136</v>
      </c>
      <c r="D31" s="13" t="s">
        <v>137</v>
      </c>
      <c r="E31" s="60" t="s">
        <v>8652</v>
      </c>
      <c r="F31" s="13" t="s">
        <v>15</v>
      </c>
      <c r="G31" s="47">
        <v>800</v>
      </c>
      <c r="H31" s="14"/>
      <c r="I31" s="14" t="s">
        <v>152</v>
      </c>
      <c r="J31" s="14" t="s">
        <v>153</v>
      </c>
      <c r="K31" s="13" t="s">
        <v>122</v>
      </c>
      <c r="L31" s="14" t="s">
        <v>111</v>
      </c>
    </row>
    <row r="32" spans="1:12" ht="13.8" x14ac:dyDescent="0.3">
      <c r="A32" s="12" t="s">
        <v>154</v>
      </c>
      <c r="B32" s="13" t="s">
        <v>155</v>
      </c>
      <c r="C32" s="14" t="s">
        <v>156</v>
      </c>
      <c r="D32" s="13" t="s">
        <v>137</v>
      </c>
      <c r="E32" s="60" t="s">
        <v>8652</v>
      </c>
      <c r="F32" s="13" t="s">
        <v>15</v>
      </c>
      <c r="G32" s="47">
        <v>800</v>
      </c>
      <c r="H32" s="14"/>
      <c r="I32" s="14" t="s">
        <v>157</v>
      </c>
      <c r="J32" s="14" t="s">
        <v>138</v>
      </c>
      <c r="K32" s="13" t="s">
        <v>122</v>
      </c>
      <c r="L32" s="14" t="s">
        <v>111</v>
      </c>
    </row>
    <row r="33" spans="1:12" ht="13.8" x14ac:dyDescent="0.3">
      <c r="A33" s="12" t="s">
        <v>158</v>
      </c>
      <c r="B33" s="13" t="s">
        <v>159</v>
      </c>
      <c r="C33" s="14" t="s">
        <v>160</v>
      </c>
      <c r="D33" s="13" t="s">
        <v>137</v>
      </c>
      <c r="E33" s="60" t="s">
        <v>8652</v>
      </c>
      <c r="F33" s="13" t="s">
        <v>15</v>
      </c>
      <c r="G33" s="47">
        <v>800</v>
      </c>
      <c r="H33" s="14" t="s">
        <v>161</v>
      </c>
      <c r="I33" s="14" t="s">
        <v>162</v>
      </c>
      <c r="J33" s="14" t="s">
        <v>152</v>
      </c>
      <c r="K33" s="13" t="s">
        <v>122</v>
      </c>
      <c r="L33" s="14" t="s">
        <v>111</v>
      </c>
    </row>
    <row r="34" spans="1:12" ht="13.8" x14ac:dyDescent="0.3">
      <c r="A34" s="12" t="s">
        <v>163</v>
      </c>
      <c r="B34" s="13" t="s">
        <v>164</v>
      </c>
      <c r="C34" s="14" t="s">
        <v>165</v>
      </c>
      <c r="D34" s="13" t="s">
        <v>137</v>
      </c>
      <c r="E34" s="60" t="s">
        <v>8652</v>
      </c>
      <c r="F34" s="13" t="s">
        <v>15</v>
      </c>
      <c r="G34" s="47">
        <v>800</v>
      </c>
      <c r="H34" s="14" t="s">
        <v>166</v>
      </c>
      <c r="I34" s="14" t="s">
        <v>167</v>
      </c>
      <c r="J34" s="14" t="s">
        <v>168</v>
      </c>
      <c r="K34" s="13" t="s">
        <v>122</v>
      </c>
      <c r="L34" s="14" t="s">
        <v>111</v>
      </c>
    </row>
    <row r="35" spans="1:12" ht="13.8" x14ac:dyDescent="0.3">
      <c r="A35" s="12" t="s">
        <v>169</v>
      </c>
      <c r="B35" s="13" t="s">
        <v>170</v>
      </c>
      <c r="C35" s="14" t="s">
        <v>171</v>
      </c>
      <c r="D35" s="13" t="s">
        <v>137</v>
      </c>
      <c r="E35" s="60" t="s">
        <v>8652</v>
      </c>
      <c r="F35" s="13" t="s">
        <v>15</v>
      </c>
      <c r="G35" s="47">
        <v>800</v>
      </c>
      <c r="H35" s="14" t="s">
        <v>172</v>
      </c>
      <c r="I35" s="14" t="s">
        <v>173</v>
      </c>
      <c r="J35" s="14" t="s">
        <v>174</v>
      </c>
      <c r="K35" s="13" t="s">
        <v>122</v>
      </c>
      <c r="L35" s="14" t="s">
        <v>175</v>
      </c>
    </row>
    <row r="36" spans="1:12" ht="13.8" x14ac:dyDescent="0.3">
      <c r="A36" s="12" t="s">
        <v>176</v>
      </c>
      <c r="B36" s="13" t="s">
        <v>177</v>
      </c>
      <c r="C36" s="14" t="s">
        <v>171</v>
      </c>
      <c r="D36" s="13" t="s">
        <v>137</v>
      </c>
      <c r="E36" s="60" t="s">
        <v>8652</v>
      </c>
      <c r="F36" s="13" t="s">
        <v>15</v>
      </c>
      <c r="G36" s="47">
        <v>800</v>
      </c>
      <c r="H36" s="14" t="s">
        <v>172</v>
      </c>
      <c r="I36" s="14" t="s">
        <v>173</v>
      </c>
      <c r="J36" s="14" t="s">
        <v>174</v>
      </c>
      <c r="K36" s="13" t="s">
        <v>122</v>
      </c>
      <c r="L36" s="14" t="s">
        <v>175</v>
      </c>
    </row>
    <row r="37" spans="1:12" ht="13.8" x14ac:dyDescent="0.3">
      <c r="A37" s="12" t="s">
        <v>178</v>
      </c>
      <c r="B37" s="13" t="s">
        <v>179</v>
      </c>
      <c r="C37" s="14" t="s">
        <v>171</v>
      </c>
      <c r="D37" s="13" t="s">
        <v>137</v>
      </c>
      <c r="E37" s="60" t="s">
        <v>8652</v>
      </c>
      <c r="F37" s="13" t="s">
        <v>15</v>
      </c>
      <c r="G37" s="47">
        <v>800</v>
      </c>
      <c r="H37" s="14" t="s">
        <v>180</v>
      </c>
      <c r="I37" s="14" t="s">
        <v>181</v>
      </c>
      <c r="J37" s="14" t="s">
        <v>168</v>
      </c>
      <c r="K37" s="13" t="s">
        <v>122</v>
      </c>
      <c r="L37" s="14" t="s">
        <v>111</v>
      </c>
    </row>
    <row r="38" spans="1:12" ht="13.8" x14ac:dyDescent="0.3">
      <c r="A38" s="12" t="s">
        <v>182</v>
      </c>
      <c r="B38" s="13" t="s">
        <v>183</v>
      </c>
      <c r="C38" s="14" t="s">
        <v>184</v>
      </c>
      <c r="D38" s="13" t="s">
        <v>137</v>
      </c>
      <c r="E38" s="60" t="s">
        <v>8652</v>
      </c>
      <c r="F38" s="13" t="s">
        <v>15</v>
      </c>
      <c r="G38" s="47">
        <v>800</v>
      </c>
      <c r="H38" s="14"/>
      <c r="I38" s="14" t="s">
        <v>141</v>
      </c>
      <c r="J38" s="14" t="s">
        <v>32</v>
      </c>
      <c r="K38" s="13" t="s">
        <v>122</v>
      </c>
      <c r="L38" s="14" t="s">
        <v>111</v>
      </c>
    </row>
    <row r="39" spans="1:12" ht="13.8" x14ac:dyDescent="0.3">
      <c r="A39" s="12" t="s">
        <v>185</v>
      </c>
      <c r="B39" s="13" t="s">
        <v>186</v>
      </c>
      <c r="C39" s="14" t="s">
        <v>187</v>
      </c>
      <c r="D39" s="13" t="s">
        <v>137</v>
      </c>
      <c r="E39" s="60" t="s">
        <v>8652</v>
      </c>
      <c r="F39" s="13" t="s">
        <v>15</v>
      </c>
      <c r="G39" s="47">
        <v>800</v>
      </c>
      <c r="H39" s="14"/>
      <c r="I39" s="14" t="s">
        <v>144</v>
      </c>
      <c r="J39" s="14" t="s">
        <v>188</v>
      </c>
      <c r="K39" s="13" t="s">
        <v>122</v>
      </c>
      <c r="L39" s="14" t="s">
        <v>146</v>
      </c>
    </row>
    <row r="40" spans="1:12" ht="13.8" x14ac:dyDescent="0.3">
      <c r="A40" s="12" t="s">
        <v>189</v>
      </c>
      <c r="B40" s="13" t="s">
        <v>190</v>
      </c>
      <c r="C40" s="14" t="s">
        <v>187</v>
      </c>
      <c r="D40" s="13" t="s">
        <v>137</v>
      </c>
      <c r="E40" s="60" t="s">
        <v>8652</v>
      </c>
      <c r="F40" s="13" t="s">
        <v>15</v>
      </c>
      <c r="G40" s="47">
        <v>800</v>
      </c>
      <c r="H40" s="14"/>
      <c r="I40" s="14" t="s">
        <v>144</v>
      </c>
      <c r="J40" s="14" t="s">
        <v>191</v>
      </c>
      <c r="K40" s="13" t="s">
        <v>122</v>
      </c>
      <c r="L40" s="14" t="s">
        <v>146</v>
      </c>
    </row>
    <row r="41" spans="1:12" ht="27.6" x14ac:dyDescent="0.3">
      <c r="A41" s="12" t="s">
        <v>192</v>
      </c>
      <c r="B41" s="13" t="s">
        <v>193</v>
      </c>
      <c r="C41" s="14" t="s">
        <v>194</v>
      </c>
      <c r="D41" s="13" t="s">
        <v>195</v>
      </c>
      <c r="E41" s="52" t="s">
        <v>8655</v>
      </c>
      <c r="F41" s="13" t="s">
        <v>15</v>
      </c>
      <c r="G41" s="47">
        <v>1431.36</v>
      </c>
      <c r="H41" s="14"/>
      <c r="I41" s="14" t="s">
        <v>141</v>
      </c>
      <c r="J41" s="14" t="s">
        <v>196</v>
      </c>
      <c r="K41" s="13" t="s">
        <v>122</v>
      </c>
      <c r="L41" s="14" t="s">
        <v>197</v>
      </c>
    </row>
    <row r="42" spans="1:12" ht="13.8" x14ac:dyDescent="0.3">
      <c r="A42" s="12" t="s">
        <v>198</v>
      </c>
      <c r="B42" s="13" t="s">
        <v>199</v>
      </c>
      <c r="C42" s="14" t="s">
        <v>200</v>
      </c>
      <c r="D42" s="13" t="s">
        <v>195</v>
      </c>
      <c r="E42" s="52" t="s">
        <v>8655</v>
      </c>
      <c r="F42" s="13" t="s">
        <v>201</v>
      </c>
      <c r="G42" s="47">
        <v>1431.36</v>
      </c>
      <c r="H42" s="14" t="s">
        <v>202</v>
      </c>
      <c r="I42" s="14" t="s">
        <v>141</v>
      </c>
      <c r="J42" s="14" t="s">
        <v>203</v>
      </c>
      <c r="K42" s="13" t="s">
        <v>122</v>
      </c>
      <c r="L42" s="14" t="s">
        <v>111</v>
      </c>
    </row>
    <row r="43" spans="1:12" ht="27.6" x14ac:dyDescent="0.3">
      <c r="A43" s="12" t="s">
        <v>204</v>
      </c>
      <c r="B43" s="13" t="s">
        <v>205</v>
      </c>
      <c r="C43" s="14" t="s">
        <v>206</v>
      </c>
      <c r="D43" s="13" t="s">
        <v>132</v>
      </c>
      <c r="E43" s="51" t="s">
        <v>8653</v>
      </c>
      <c r="F43" s="13" t="s">
        <v>15</v>
      </c>
      <c r="G43" s="47">
        <v>84.4</v>
      </c>
      <c r="H43" s="14"/>
      <c r="I43" s="14" t="s">
        <v>32</v>
      </c>
      <c r="J43" s="14" t="s">
        <v>32</v>
      </c>
      <c r="K43" s="13" t="s">
        <v>122</v>
      </c>
      <c r="L43" s="14" t="s">
        <v>111</v>
      </c>
    </row>
    <row r="44" spans="1:12" ht="27.6" x14ac:dyDescent="0.3">
      <c r="A44" s="12" t="s">
        <v>207</v>
      </c>
      <c r="B44" s="13" t="s">
        <v>208</v>
      </c>
      <c r="C44" s="14" t="s">
        <v>209</v>
      </c>
      <c r="D44" s="13" t="s">
        <v>132</v>
      </c>
      <c r="E44" s="51" t="s">
        <v>8653</v>
      </c>
      <c r="F44" s="13" t="s">
        <v>15</v>
      </c>
      <c r="G44" s="47">
        <v>84.4</v>
      </c>
      <c r="H44" s="14"/>
      <c r="I44" s="14" t="s">
        <v>32</v>
      </c>
      <c r="J44" s="14" t="s">
        <v>32</v>
      </c>
      <c r="K44" s="13" t="s">
        <v>122</v>
      </c>
      <c r="L44" s="14" t="s">
        <v>111</v>
      </c>
    </row>
    <row r="45" spans="1:12" ht="27.6" x14ac:dyDescent="0.3">
      <c r="A45" s="12" t="s">
        <v>210</v>
      </c>
      <c r="B45" s="13" t="s">
        <v>211</v>
      </c>
      <c r="C45" s="14" t="s">
        <v>212</v>
      </c>
      <c r="D45" s="13" t="s">
        <v>132</v>
      </c>
      <c r="E45" s="51" t="s">
        <v>8653</v>
      </c>
      <c r="F45" s="13" t="s">
        <v>15</v>
      </c>
      <c r="G45" s="47">
        <v>84.4</v>
      </c>
      <c r="H45" s="14"/>
      <c r="I45" s="14" t="s">
        <v>32</v>
      </c>
      <c r="J45" s="14" t="s">
        <v>32</v>
      </c>
      <c r="K45" s="13" t="s">
        <v>122</v>
      </c>
      <c r="L45" s="14" t="s">
        <v>111</v>
      </c>
    </row>
    <row r="46" spans="1:12" ht="27.6" x14ac:dyDescent="0.3">
      <c r="A46" s="12" t="s">
        <v>213</v>
      </c>
      <c r="B46" s="13" t="s">
        <v>214</v>
      </c>
      <c r="C46" s="14" t="s">
        <v>215</v>
      </c>
      <c r="D46" s="13" t="s">
        <v>132</v>
      </c>
      <c r="E46" s="51" t="s">
        <v>8653</v>
      </c>
      <c r="F46" s="13" t="s">
        <v>15</v>
      </c>
      <c r="G46" s="47">
        <v>84.4</v>
      </c>
      <c r="H46" s="14"/>
      <c r="I46" s="14" t="s">
        <v>32</v>
      </c>
      <c r="J46" s="14" t="s">
        <v>32</v>
      </c>
      <c r="K46" s="13" t="s">
        <v>122</v>
      </c>
      <c r="L46" s="14" t="s">
        <v>111</v>
      </c>
    </row>
    <row r="47" spans="1:12" ht="27.6" x14ac:dyDescent="0.3">
      <c r="A47" s="12" t="s">
        <v>216</v>
      </c>
      <c r="B47" s="13" t="s">
        <v>217</v>
      </c>
      <c r="C47" s="14" t="s">
        <v>218</v>
      </c>
      <c r="D47" s="13" t="s">
        <v>132</v>
      </c>
      <c r="E47" s="51" t="s">
        <v>8653</v>
      </c>
      <c r="F47" s="13" t="s">
        <v>15</v>
      </c>
      <c r="G47" s="47">
        <v>84.4</v>
      </c>
      <c r="H47" s="14"/>
      <c r="I47" s="14" t="s">
        <v>32</v>
      </c>
      <c r="J47" s="14" t="s">
        <v>32</v>
      </c>
      <c r="K47" s="13" t="s">
        <v>122</v>
      </c>
      <c r="L47" s="14" t="s">
        <v>111</v>
      </c>
    </row>
    <row r="48" spans="1:12" ht="27.6" x14ac:dyDescent="0.3">
      <c r="A48" s="12" t="s">
        <v>219</v>
      </c>
      <c r="B48" s="13" t="s">
        <v>220</v>
      </c>
      <c r="C48" s="14" t="s">
        <v>221</v>
      </c>
      <c r="D48" s="13" t="s">
        <v>132</v>
      </c>
      <c r="E48" s="51" t="s">
        <v>8653</v>
      </c>
      <c r="F48" s="13" t="s">
        <v>15</v>
      </c>
      <c r="G48" s="47">
        <v>84.4</v>
      </c>
      <c r="H48" s="14"/>
      <c r="I48" s="14" t="s">
        <v>32</v>
      </c>
      <c r="J48" s="14" t="s">
        <v>32</v>
      </c>
      <c r="K48" s="13" t="s">
        <v>122</v>
      </c>
      <c r="L48" s="14" t="s">
        <v>111</v>
      </c>
    </row>
    <row r="49" spans="1:12" ht="13.8" x14ac:dyDescent="0.3">
      <c r="A49" s="12" t="s">
        <v>222</v>
      </c>
      <c r="B49" s="13" t="s">
        <v>223</v>
      </c>
      <c r="C49" s="14" t="s">
        <v>224</v>
      </c>
      <c r="D49" s="13" t="s">
        <v>14</v>
      </c>
      <c r="E49" s="52" t="s">
        <v>8655</v>
      </c>
      <c r="F49" s="13" t="s">
        <v>15</v>
      </c>
      <c r="G49" s="47">
        <v>630</v>
      </c>
      <c r="H49" s="14" t="s">
        <v>225</v>
      </c>
      <c r="I49" s="14" t="s">
        <v>17</v>
      </c>
      <c r="J49" s="14" t="s">
        <v>226</v>
      </c>
      <c r="K49" s="13" t="s">
        <v>227</v>
      </c>
      <c r="L49" s="14" t="s">
        <v>228</v>
      </c>
    </row>
    <row r="50" spans="1:12" ht="13.8" x14ac:dyDescent="0.3">
      <c r="A50" s="12" t="s">
        <v>229</v>
      </c>
      <c r="B50" s="13" t="s">
        <v>230</v>
      </c>
      <c r="C50" s="14" t="s">
        <v>231</v>
      </c>
      <c r="D50" s="13" t="s">
        <v>49</v>
      </c>
      <c r="E50" s="51" t="s">
        <v>8653</v>
      </c>
      <c r="F50" s="13" t="s">
        <v>15</v>
      </c>
      <c r="G50" s="47">
        <v>123</v>
      </c>
      <c r="H50" s="14"/>
      <c r="I50" s="14" t="s">
        <v>32</v>
      </c>
      <c r="J50" s="14" t="s">
        <v>32</v>
      </c>
      <c r="K50" s="13" t="s">
        <v>227</v>
      </c>
      <c r="L50" s="14" t="s">
        <v>228</v>
      </c>
    </row>
    <row r="51" spans="1:12" ht="13.8" x14ac:dyDescent="0.3">
      <c r="A51" s="12" t="s">
        <v>232</v>
      </c>
      <c r="B51" s="13" t="s">
        <v>233</v>
      </c>
      <c r="C51" s="14" t="s">
        <v>234</v>
      </c>
      <c r="D51" s="13" t="s">
        <v>45</v>
      </c>
      <c r="E51" s="51" t="s">
        <v>8653</v>
      </c>
      <c r="F51" s="13" t="s">
        <v>15</v>
      </c>
      <c r="G51" s="47">
        <v>68.69</v>
      </c>
      <c r="H51" s="14"/>
      <c r="I51" s="14" t="s">
        <v>32</v>
      </c>
      <c r="J51" s="14" t="s">
        <v>32</v>
      </c>
      <c r="K51" s="16" t="s">
        <v>227</v>
      </c>
      <c r="L51" s="14" t="s">
        <v>228</v>
      </c>
    </row>
    <row r="52" spans="1:12" ht="13.8" x14ac:dyDescent="0.3">
      <c r="A52" s="12" t="s">
        <v>235</v>
      </c>
      <c r="B52" s="13" t="s">
        <v>236</v>
      </c>
      <c r="C52" s="14" t="s">
        <v>237</v>
      </c>
      <c r="D52" s="13" t="s">
        <v>121</v>
      </c>
      <c r="E52" s="52" t="s">
        <v>8655</v>
      </c>
      <c r="F52" s="13" t="s">
        <v>15</v>
      </c>
      <c r="G52" s="47">
        <v>573</v>
      </c>
      <c r="H52" s="14"/>
      <c r="I52" s="14" t="s">
        <v>32</v>
      </c>
      <c r="J52" s="14" t="s">
        <v>238</v>
      </c>
      <c r="K52" s="13" t="s">
        <v>239</v>
      </c>
      <c r="L52" s="14" t="s">
        <v>240</v>
      </c>
    </row>
    <row r="53" spans="1:12" ht="27.6" x14ac:dyDescent="0.3">
      <c r="A53" s="12" t="s">
        <v>241</v>
      </c>
      <c r="B53" s="13" t="s">
        <v>242</v>
      </c>
      <c r="C53" s="14" t="s">
        <v>243</v>
      </c>
      <c r="D53" s="13" t="s">
        <v>45</v>
      </c>
      <c r="E53" s="51" t="s">
        <v>8653</v>
      </c>
      <c r="F53" s="13" t="s">
        <v>15</v>
      </c>
      <c r="G53" s="47">
        <v>250</v>
      </c>
      <c r="H53" s="14"/>
      <c r="I53" s="14" t="s">
        <v>32</v>
      </c>
      <c r="J53" s="14" t="s">
        <v>32</v>
      </c>
      <c r="K53" s="13" t="s">
        <v>239</v>
      </c>
      <c r="L53" s="14" t="s">
        <v>240</v>
      </c>
    </row>
    <row r="54" spans="1:12" ht="27.6" x14ac:dyDescent="0.3">
      <c r="A54" s="12" t="s">
        <v>244</v>
      </c>
      <c r="B54" s="13" t="s">
        <v>245</v>
      </c>
      <c r="C54" s="14" t="s">
        <v>246</v>
      </c>
      <c r="D54" s="13" t="s">
        <v>247</v>
      </c>
      <c r="E54" s="52" t="s">
        <v>8655</v>
      </c>
      <c r="F54" s="13" t="s">
        <v>15</v>
      </c>
      <c r="G54" s="47">
        <v>140</v>
      </c>
      <c r="H54" s="14" t="s">
        <v>248</v>
      </c>
      <c r="I54" s="14" t="s">
        <v>238</v>
      </c>
      <c r="J54" s="14" t="s">
        <v>249</v>
      </c>
      <c r="K54" s="13" t="s">
        <v>239</v>
      </c>
      <c r="L54" s="14" t="s">
        <v>240</v>
      </c>
    </row>
    <row r="55" spans="1:12" ht="13.8" x14ac:dyDescent="0.3">
      <c r="A55" s="12" t="s">
        <v>250</v>
      </c>
      <c r="B55" s="13" t="s">
        <v>251</v>
      </c>
      <c r="C55" s="14" t="s">
        <v>252</v>
      </c>
      <c r="D55" s="13" t="s">
        <v>253</v>
      </c>
      <c r="E55" s="51" t="s">
        <v>8653</v>
      </c>
      <c r="F55" s="13" t="s">
        <v>15</v>
      </c>
      <c r="G55" s="47">
        <v>148</v>
      </c>
      <c r="H55" s="14"/>
      <c r="I55" s="14" t="s">
        <v>32</v>
      </c>
      <c r="J55" s="14" t="s">
        <v>32</v>
      </c>
      <c r="K55" s="13" t="s">
        <v>239</v>
      </c>
      <c r="L55" s="14" t="s">
        <v>240</v>
      </c>
    </row>
    <row r="56" spans="1:12" ht="13.8" x14ac:dyDescent="0.3">
      <c r="A56" s="12" t="s">
        <v>254</v>
      </c>
      <c r="B56" s="13" t="s">
        <v>255</v>
      </c>
      <c r="C56" s="14" t="s">
        <v>256</v>
      </c>
      <c r="D56" s="13" t="s">
        <v>257</v>
      </c>
      <c r="E56" s="51" t="s">
        <v>8653</v>
      </c>
      <c r="F56" s="13" t="s">
        <v>15</v>
      </c>
      <c r="G56" s="47">
        <v>90</v>
      </c>
      <c r="H56" s="14"/>
      <c r="I56" s="14" t="s">
        <v>32</v>
      </c>
      <c r="J56" s="14" t="s">
        <v>32</v>
      </c>
      <c r="K56" s="13" t="s">
        <v>239</v>
      </c>
      <c r="L56" s="14" t="s">
        <v>240</v>
      </c>
    </row>
    <row r="57" spans="1:12" ht="13.8" x14ac:dyDescent="0.3">
      <c r="A57" s="12" t="s">
        <v>258</v>
      </c>
      <c r="B57" s="13" t="s">
        <v>259</v>
      </c>
      <c r="C57" s="14" t="s">
        <v>260</v>
      </c>
      <c r="D57" s="13" t="s">
        <v>257</v>
      </c>
      <c r="E57" s="51" t="s">
        <v>8653</v>
      </c>
      <c r="F57" s="13" t="s">
        <v>15</v>
      </c>
      <c r="G57" s="47">
        <v>90</v>
      </c>
      <c r="H57" s="14"/>
      <c r="I57" s="14" t="s">
        <v>32</v>
      </c>
      <c r="J57" s="14" t="s">
        <v>32</v>
      </c>
      <c r="K57" s="13" t="s">
        <v>239</v>
      </c>
      <c r="L57" s="14" t="s">
        <v>240</v>
      </c>
    </row>
    <row r="58" spans="1:12" ht="13.8" x14ac:dyDescent="0.3">
      <c r="A58" s="12" t="s">
        <v>261</v>
      </c>
      <c r="B58" s="13" t="s">
        <v>262</v>
      </c>
      <c r="C58" s="14" t="s">
        <v>260</v>
      </c>
      <c r="D58" s="13" t="s">
        <v>257</v>
      </c>
      <c r="E58" s="51" t="s">
        <v>8653</v>
      </c>
      <c r="F58" s="13" t="s">
        <v>15</v>
      </c>
      <c r="G58" s="47">
        <v>90</v>
      </c>
      <c r="H58" s="14"/>
      <c r="I58" s="14" t="s">
        <v>32</v>
      </c>
      <c r="J58" s="14" t="s">
        <v>32</v>
      </c>
      <c r="K58" s="13" t="s">
        <v>239</v>
      </c>
      <c r="L58" s="14" t="s">
        <v>240</v>
      </c>
    </row>
    <row r="59" spans="1:12" ht="13.8" x14ac:dyDescent="0.3">
      <c r="A59" s="12" t="s">
        <v>269</v>
      </c>
      <c r="B59" s="13" t="s">
        <v>270</v>
      </c>
      <c r="C59" s="14" t="s">
        <v>271</v>
      </c>
      <c r="D59" s="13" t="s">
        <v>272</v>
      </c>
      <c r="E59" s="52" t="s">
        <v>8655</v>
      </c>
      <c r="F59" s="13" t="s">
        <v>15</v>
      </c>
      <c r="G59" s="47">
        <v>5260.64</v>
      </c>
      <c r="H59" s="14"/>
      <c r="I59" s="14" t="s">
        <v>32</v>
      </c>
      <c r="J59" s="14" t="s">
        <v>273</v>
      </c>
      <c r="K59" s="17" t="s">
        <v>274</v>
      </c>
      <c r="L59" s="14" t="s">
        <v>133</v>
      </c>
    </row>
    <row r="60" spans="1:12" ht="27.6" x14ac:dyDescent="0.3">
      <c r="A60" s="12" t="s">
        <v>275</v>
      </c>
      <c r="B60" s="13" t="s">
        <v>276</v>
      </c>
      <c r="C60" s="14" t="s">
        <v>277</v>
      </c>
      <c r="D60" s="13" t="s">
        <v>277</v>
      </c>
      <c r="E60" s="52" t="s">
        <v>8655</v>
      </c>
      <c r="F60" s="13" t="s">
        <v>201</v>
      </c>
      <c r="G60" s="47">
        <v>7672</v>
      </c>
      <c r="H60" s="14"/>
      <c r="I60" s="14" t="s">
        <v>278</v>
      </c>
      <c r="J60" s="14" t="s">
        <v>279</v>
      </c>
      <c r="K60" s="13" t="s">
        <v>133</v>
      </c>
      <c r="L60" s="14" t="s">
        <v>280</v>
      </c>
    </row>
    <row r="61" spans="1:12" ht="13.8" x14ac:dyDescent="0.3">
      <c r="A61" s="12" t="s">
        <v>281</v>
      </c>
      <c r="B61" s="13" t="s">
        <v>282</v>
      </c>
      <c r="C61" s="14" t="s">
        <v>283</v>
      </c>
      <c r="D61" s="13" t="s">
        <v>284</v>
      </c>
      <c r="E61" s="52" t="s">
        <v>8655</v>
      </c>
      <c r="F61" s="13" t="s">
        <v>15</v>
      </c>
      <c r="G61" s="47">
        <v>627.20000000000005</v>
      </c>
      <c r="H61" s="14"/>
      <c r="I61" s="14" t="s">
        <v>32</v>
      </c>
      <c r="J61" s="14" t="s">
        <v>32</v>
      </c>
      <c r="K61" s="13" t="s">
        <v>133</v>
      </c>
      <c r="L61" s="14" t="s">
        <v>133</v>
      </c>
    </row>
    <row r="62" spans="1:12" ht="13.8" x14ac:dyDescent="0.3">
      <c r="A62" s="12" t="s">
        <v>285</v>
      </c>
      <c r="B62" s="13" t="s">
        <v>286</v>
      </c>
      <c r="C62" s="14" t="s">
        <v>287</v>
      </c>
      <c r="D62" s="13" t="s">
        <v>288</v>
      </c>
      <c r="E62" s="52" t="s">
        <v>8655</v>
      </c>
      <c r="F62" s="13" t="s">
        <v>15</v>
      </c>
      <c r="G62" s="47">
        <v>336</v>
      </c>
      <c r="H62" s="14"/>
      <c r="I62" s="14" t="s">
        <v>32</v>
      </c>
      <c r="J62" s="14" t="s">
        <v>32</v>
      </c>
      <c r="K62" s="13" t="s">
        <v>133</v>
      </c>
      <c r="L62" s="14" t="s">
        <v>133</v>
      </c>
    </row>
    <row r="63" spans="1:12" ht="13.8" x14ac:dyDescent="0.3">
      <c r="A63" s="12" t="s">
        <v>289</v>
      </c>
      <c r="B63" s="13" t="s">
        <v>290</v>
      </c>
      <c r="C63" s="14" t="s">
        <v>291</v>
      </c>
      <c r="D63" s="13" t="s">
        <v>292</v>
      </c>
      <c r="E63" s="52" t="s">
        <v>8655</v>
      </c>
      <c r="F63" s="13" t="s">
        <v>15</v>
      </c>
      <c r="G63" s="47">
        <v>274.39999999999998</v>
      </c>
      <c r="H63" s="14"/>
      <c r="I63" s="14" t="s">
        <v>293</v>
      </c>
      <c r="J63" s="14" t="s">
        <v>294</v>
      </c>
      <c r="K63" s="13" t="s">
        <v>133</v>
      </c>
      <c r="L63" s="14" t="s">
        <v>133</v>
      </c>
    </row>
    <row r="64" spans="1:12" ht="13.8" x14ac:dyDescent="0.3">
      <c r="A64" s="12" t="s">
        <v>295</v>
      </c>
      <c r="B64" s="13" t="s">
        <v>296</v>
      </c>
      <c r="C64" s="14" t="s">
        <v>291</v>
      </c>
      <c r="D64" s="13" t="s">
        <v>292</v>
      </c>
      <c r="E64" s="52" t="s">
        <v>8655</v>
      </c>
      <c r="F64" s="13" t="s">
        <v>15</v>
      </c>
      <c r="G64" s="47">
        <v>274.39999999999998</v>
      </c>
      <c r="H64" s="14"/>
      <c r="I64" s="14" t="s">
        <v>293</v>
      </c>
      <c r="J64" s="14" t="s">
        <v>294</v>
      </c>
      <c r="K64" s="13" t="s">
        <v>133</v>
      </c>
      <c r="L64" s="14" t="s">
        <v>133</v>
      </c>
    </row>
    <row r="65" spans="1:12" ht="13.8" x14ac:dyDescent="0.3">
      <c r="A65" s="12" t="s">
        <v>297</v>
      </c>
      <c r="B65" s="13" t="s">
        <v>298</v>
      </c>
      <c r="C65" s="14" t="s">
        <v>299</v>
      </c>
      <c r="D65" s="13" t="s">
        <v>300</v>
      </c>
      <c r="E65" s="52" t="s">
        <v>8655</v>
      </c>
      <c r="F65" s="13" t="s">
        <v>15</v>
      </c>
      <c r="G65" s="47">
        <v>306.3</v>
      </c>
      <c r="H65" s="14"/>
      <c r="I65" s="14" t="s">
        <v>301</v>
      </c>
      <c r="J65" s="14" t="s">
        <v>302</v>
      </c>
      <c r="K65" s="13" t="s">
        <v>133</v>
      </c>
      <c r="L65" s="14" t="s">
        <v>133</v>
      </c>
    </row>
    <row r="66" spans="1:12" ht="27.6" x14ac:dyDescent="0.3">
      <c r="A66" s="12" t="s">
        <v>303</v>
      </c>
      <c r="B66" s="13" t="s">
        <v>304</v>
      </c>
      <c r="C66" s="14" t="s">
        <v>305</v>
      </c>
      <c r="D66" s="13" t="s">
        <v>300</v>
      </c>
      <c r="E66" s="52" t="s">
        <v>8655</v>
      </c>
      <c r="F66" s="13" t="s">
        <v>201</v>
      </c>
      <c r="G66" s="47">
        <v>201.6</v>
      </c>
      <c r="H66" s="14"/>
      <c r="I66" s="14" t="s">
        <v>196</v>
      </c>
      <c r="J66" s="14" t="s">
        <v>196</v>
      </c>
      <c r="K66" s="13" t="s">
        <v>133</v>
      </c>
      <c r="L66" s="14" t="s">
        <v>306</v>
      </c>
    </row>
    <row r="67" spans="1:12" ht="27.6" x14ac:dyDescent="0.3">
      <c r="A67" s="12" t="s">
        <v>307</v>
      </c>
      <c r="B67" s="13" t="s">
        <v>308</v>
      </c>
      <c r="C67" s="14" t="s">
        <v>309</v>
      </c>
      <c r="D67" s="13" t="s">
        <v>300</v>
      </c>
      <c r="E67" s="52" t="s">
        <v>8655</v>
      </c>
      <c r="F67" s="13" t="s">
        <v>201</v>
      </c>
      <c r="G67" s="47">
        <v>201.6</v>
      </c>
      <c r="H67" s="14"/>
      <c r="I67" s="14" t="s">
        <v>196</v>
      </c>
      <c r="J67" s="14" t="s">
        <v>133</v>
      </c>
      <c r="K67" s="13" t="s">
        <v>133</v>
      </c>
      <c r="L67" s="14" t="s">
        <v>306</v>
      </c>
    </row>
    <row r="68" spans="1:12" ht="27.6" x14ac:dyDescent="0.3">
      <c r="A68" s="12" t="s">
        <v>310</v>
      </c>
      <c r="B68" s="13" t="s">
        <v>311</v>
      </c>
      <c r="C68" s="14" t="s">
        <v>312</v>
      </c>
      <c r="D68" s="13" t="s">
        <v>300</v>
      </c>
      <c r="E68" s="52" t="s">
        <v>8655</v>
      </c>
      <c r="F68" s="13" t="s">
        <v>201</v>
      </c>
      <c r="G68" s="47">
        <v>201.6</v>
      </c>
      <c r="H68" s="14"/>
      <c r="I68" s="14" t="s">
        <v>196</v>
      </c>
      <c r="J68" s="14" t="s">
        <v>133</v>
      </c>
      <c r="K68" s="13" t="s">
        <v>133</v>
      </c>
      <c r="L68" s="14" t="s">
        <v>306</v>
      </c>
    </row>
    <row r="69" spans="1:12" ht="27.6" x14ac:dyDescent="0.3">
      <c r="A69" s="12" t="s">
        <v>313</v>
      </c>
      <c r="B69" s="13" t="s">
        <v>314</v>
      </c>
      <c r="C69" s="14" t="s">
        <v>315</v>
      </c>
      <c r="D69" s="13" t="s">
        <v>300</v>
      </c>
      <c r="E69" s="52" t="s">
        <v>8655</v>
      </c>
      <c r="F69" s="13" t="s">
        <v>201</v>
      </c>
      <c r="G69" s="47">
        <v>201.6</v>
      </c>
      <c r="H69" s="14"/>
      <c r="I69" s="14" t="s">
        <v>196</v>
      </c>
      <c r="J69" s="14" t="s">
        <v>133</v>
      </c>
      <c r="K69" s="13" t="s">
        <v>133</v>
      </c>
      <c r="L69" s="14" t="s">
        <v>306</v>
      </c>
    </row>
    <row r="70" spans="1:12" ht="13.8" x14ac:dyDescent="0.3">
      <c r="A70" s="12" t="s">
        <v>316</v>
      </c>
      <c r="B70" s="13" t="s">
        <v>317</v>
      </c>
      <c r="C70" s="14" t="s">
        <v>318</v>
      </c>
      <c r="D70" s="13" t="s">
        <v>284</v>
      </c>
      <c r="E70" s="52" t="s">
        <v>8655</v>
      </c>
      <c r="F70" s="13" t="s">
        <v>15</v>
      </c>
      <c r="G70" s="47">
        <v>100</v>
      </c>
      <c r="H70" s="14"/>
      <c r="I70" s="14" t="s">
        <v>319</v>
      </c>
      <c r="J70" s="14" t="s">
        <v>320</v>
      </c>
      <c r="K70" s="13" t="s">
        <v>133</v>
      </c>
      <c r="L70" s="14" t="s">
        <v>133</v>
      </c>
    </row>
    <row r="71" spans="1:12" ht="13.8" x14ac:dyDescent="0.3">
      <c r="A71" s="12" t="s">
        <v>321</v>
      </c>
      <c r="B71" s="13" t="s">
        <v>322</v>
      </c>
      <c r="C71" s="14" t="s">
        <v>318</v>
      </c>
      <c r="D71" s="13" t="s">
        <v>284</v>
      </c>
      <c r="E71" s="52" t="s">
        <v>8655</v>
      </c>
      <c r="F71" s="13" t="s">
        <v>15</v>
      </c>
      <c r="G71" s="47">
        <v>100</v>
      </c>
      <c r="H71" s="14"/>
      <c r="I71" s="14" t="s">
        <v>323</v>
      </c>
      <c r="J71" s="14" t="s">
        <v>324</v>
      </c>
      <c r="K71" s="13" t="s">
        <v>133</v>
      </c>
      <c r="L71" s="14" t="s">
        <v>111</v>
      </c>
    </row>
    <row r="72" spans="1:12" ht="13.8" x14ac:dyDescent="0.3">
      <c r="A72" s="12" t="s">
        <v>325</v>
      </c>
      <c r="B72" s="13" t="s">
        <v>326</v>
      </c>
      <c r="C72" s="14" t="s">
        <v>327</v>
      </c>
      <c r="D72" s="13" t="s">
        <v>284</v>
      </c>
      <c r="E72" s="52" t="s">
        <v>8655</v>
      </c>
      <c r="F72" s="13" t="s">
        <v>15</v>
      </c>
      <c r="G72" s="47">
        <v>472.91</v>
      </c>
      <c r="H72" s="14"/>
      <c r="I72" s="14" t="s">
        <v>32</v>
      </c>
      <c r="J72" s="14" t="s">
        <v>32</v>
      </c>
      <c r="K72" s="13" t="s">
        <v>133</v>
      </c>
      <c r="L72" s="14" t="s">
        <v>133</v>
      </c>
    </row>
    <row r="73" spans="1:12" ht="13.8" x14ac:dyDescent="0.3">
      <c r="A73" s="12" t="s">
        <v>328</v>
      </c>
      <c r="B73" s="13" t="s">
        <v>329</v>
      </c>
      <c r="C73" s="14" t="s">
        <v>330</v>
      </c>
      <c r="D73" s="13" t="s">
        <v>331</v>
      </c>
      <c r="E73" s="51" t="s">
        <v>8653</v>
      </c>
      <c r="F73" s="13" t="s">
        <v>15</v>
      </c>
      <c r="G73" s="47">
        <v>604.57000000000005</v>
      </c>
      <c r="H73" s="14"/>
      <c r="I73" s="14" t="s">
        <v>196</v>
      </c>
      <c r="J73" s="14" t="s">
        <v>196</v>
      </c>
      <c r="K73" s="13" t="s">
        <v>133</v>
      </c>
      <c r="L73" s="14" t="s">
        <v>133</v>
      </c>
    </row>
    <row r="74" spans="1:12" ht="13.8" x14ac:dyDescent="0.3">
      <c r="A74" s="12" t="s">
        <v>332</v>
      </c>
      <c r="B74" s="13" t="s">
        <v>333</v>
      </c>
      <c r="C74" s="14" t="s">
        <v>334</v>
      </c>
      <c r="D74" s="13" t="s">
        <v>335</v>
      </c>
      <c r="E74" s="51" t="s">
        <v>8653</v>
      </c>
      <c r="F74" s="13" t="s">
        <v>15</v>
      </c>
      <c r="G74" s="47">
        <v>528.92999999999995</v>
      </c>
      <c r="H74" s="14"/>
      <c r="I74" s="14" t="s">
        <v>196</v>
      </c>
      <c r="J74" s="14" t="s">
        <v>196</v>
      </c>
      <c r="K74" s="13" t="s">
        <v>133</v>
      </c>
      <c r="L74" s="14" t="s">
        <v>133</v>
      </c>
    </row>
    <row r="75" spans="1:12" ht="27.6" x14ac:dyDescent="0.3">
      <c r="A75" s="12" t="s">
        <v>352</v>
      </c>
      <c r="B75" s="13" t="s">
        <v>353</v>
      </c>
      <c r="C75" s="14" t="s">
        <v>354</v>
      </c>
      <c r="D75" s="13" t="s">
        <v>45</v>
      </c>
      <c r="E75" s="51" t="s">
        <v>8653</v>
      </c>
      <c r="F75" s="13" t="s">
        <v>15</v>
      </c>
      <c r="G75" s="47">
        <v>136.5</v>
      </c>
      <c r="H75" s="14"/>
      <c r="I75" s="14" t="s">
        <v>32</v>
      </c>
      <c r="J75" s="14" t="s">
        <v>32</v>
      </c>
      <c r="K75" s="13" t="s">
        <v>355</v>
      </c>
      <c r="L75" s="14" t="s">
        <v>356</v>
      </c>
    </row>
    <row r="76" spans="1:12" ht="13.8" x14ac:dyDescent="0.3">
      <c r="A76" s="12" t="s">
        <v>357</v>
      </c>
      <c r="B76" s="13" t="s">
        <v>358</v>
      </c>
      <c r="C76" s="14" t="s">
        <v>120</v>
      </c>
      <c r="D76" s="13" t="s">
        <v>121</v>
      </c>
      <c r="E76" s="52" t="s">
        <v>8655</v>
      </c>
      <c r="F76" s="13" t="s">
        <v>15</v>
      </c>
      <c r="G76" s="47">
        <v>573</v>
      </c>
      <c r="H76" s="14" t="s">
        <v>359</v>
      </c>
      <c r="I76" s="14" t="s">
        <v>360</v>
      </c>
      <c r="J76" s="14" t="s">
        <v>32</v>
      </c>
      <c r="K76" s="13" t="s">
        <v>361</v>
      </c>
      <c r="L76" s="14" t="s">
        <v>146</v>
      </c>
    </row>
    <row r="77" spans="1:12" ht="13.8" x14ac:dyDescent="0.3">
      <c r="A77" s="12" t="s">
        <v>362</v>
      </c>
      <c r="B77" s="13" t="s">
        <v>363</v>
      </c>
      <c r="C77" s="14" t="s">
        <v>364</v>
      </c>
      <c r="D77" s="13" t="s">
        <v>45</v>
      </c>
      <c r="E77" s="51" t="s">
        <v>8653</v>
      </c>
      <c r="F77" s="13" t="s">
        <v>15</v>
      </c>
      <c r="G77" s="47">
        <v>136.5</v>
      </c>
      <c r="H77" s="14"/>
      <c r="I77" s="14" t="s">
        <v>32</v>
      </c>
      <c r="J77" s="14" t="s">
        <v>32</v>
      </c>
      <c r="K77" s="13" t="s">
        <v>361</v>
      </c>
      <c r="L77" s="14" t="s">
        <v>146</v>
      </c>
    </row>
    <row r="78" spans="1:12" ht="13.8" x14ac:dyDescent="0.3">
      <c r="A78" s="12" t="s">
        <v>365</v>
      </c>
      <c r="B78" s="13" t="s">
        <v>366</v>
      </c>
      <c r="C78" s="14" t="s">
        <v>367</v>
      </c>
      <c r="D78" s="13" t="s">
        <v>247</v>
      </c>
      <c r="E78" s="52" t="s">
        <v>8655</v>
      </c>
      <c r="F78" s="13" t="s">
        <v>15</v>
      </c>
      <c r="G78" s="47">
        <v>140</v>
      </c>
      <c r="H78" s="14" t="s">
        <v>368</v>
      </c>
      <c r="I78" s="14" t="s">
        <v>369</v>
      </c>
      <c r="J78" s="14" t="s">
        <v>32</v>
      </c>
      <c r="K78" s="13" t="s">
        <v>361</v>
      </c>
      <c r="L78" s="14" t="s">
        <v>146</v>
      </c>
    </row>
    <row r="79" spans="1:12" ht="13.8" x14ac:dyDescent="0.3">
      <c r="A79" s="12" t="s">
        <v>370</v>
      </c>
      <c r="B79" s="13" t="s">
        <v>371</v>
      </c>
      <c r="C79" s="14" t="s">
        <v>372</v>
      </c>
      <c r="D79" s="13" t="s">
        <v>257</v>
      </c>
      <c r="E79" s="51" t="s">
        <v>8653</v>
      </c>
      <c r="F79" s="13" t="s">
        <v>15</v>
      </c>
      <c r="G79" s="47">
        <v>90</v>
      </c>
      <c r="H79" s="14"/>
      <c r="I79" s="14" t="s">
        <v>32</v>
      </c>
      <c r="J79" s="14" t="s">
        <v>32</v>
      </c>
      <c r="K79" s="13" t="s">
        <v>361</v>
      </c>
      <c r="L79" s="14" t="s">
        <v>146</v>
      </c>
    </row>
    <row r="80" spans="1:12" ht="27.6" x14ac:dyDescent="0.3">
      <c r="A80" s="12" t="s">
        <v>373</v>
      </c>
      <c r="B80" s="13" t="s">
        <v>374</v>
      </c>
      <c r="C80" s="14" t="s">
        <v>375</v>
      </c>
      <c r="D80" s="13" t="s">
        <v>49</v>
      </c>
      <c r="E80" s="51" t="s">
        <v>8653</v>
      </c>
      <c r="F80" s="13" t="s">
        <v>15</v>
      </c>
      <c r="G80" s="47">
        <v>123</v>
      </c>
      <c r="H80" s="14"/>
      <c r="I80" s="14" t="s">
        <v>32</v>
      </c>
      <c r="J80" s="14" t="s">
        <v>32</v>
      </c>
      <c r="K80" s="13" t="s">
        <v>361</v>
      </c>
      <c r="L80" s="14" t="s">
        <v>146</v>
      </c>
    </row>
    <row r="81" spans="1:12" ht="13.8" x14ac:dyDescent="0.3">
      <c r="A81" s="12" t="s">
        <v>400</v>
      </c>
      <c r="B81" s="13" t="s">
        <v>401</v>
      </c>
      <c r="C81" s="14" t="s">
        <v>402</v>
      </c>
      <c r="D81" s="13" t="s">
        <v>403</v>
      </c>
      <c r="E81" s="51" t="s">
        <v>8653</v>
      </c>
      <c r="F81" s="13" t="s">
        <v>15</v>
      </c>
      <c r="G81" s="47">
        <v>243.98</v>
      </c>
      <c r="H81" s="14"/>
      <c r="I81" s="14" t="s">
        <v>32</v>
      </c>
      <c r="J81" s="14" t="s">
        <v>32</v>
      </c>
      <c r="K81" s="13" t="s">
        <v>404</v>
      </c>
      <c r="L81" s="14" t="s">
        <v>405</v>
      </c>
    </row>
    <row r="82" spans="1:12" ht="13.8" x14ac:dyDescent="0.3">
      <c r="A82" s="12" t="s">
        <v>412</v>
      </c>
      <c r="B82" s="13" t="s">
        <v>413</v>
      </c>
      <c r="C82" s="14" t="s">
        <v>414</v>
      </c>
      <c r="D82" s="13" t="s">
        <v>415</v>
      </c>
      <c r="E82" s="51" t="s">
        <v>8653</v>
      </c>
      <c r="F82" s="13" t="s">
        <v>15</v>
      </c>
      <c r="G82" s="47">
        <v>150</v>
      </c>
      <c r="H82" s="14"/>
      <c r="I82" s="14" t="s">
        <v>32</v>
      </c>
      <c r="J82" s="14" t="s">
        <v>32</v>
      </c>
      <c r="K82" s="13" t="s">
        <v>416</v>
      </c>
      <c r="L82" s="14" t="s">
        <v>146</v>
      </c>
    </row>
    <row r="83" spans="1:12" ht="13.8" x14ac:dyDescent="0.3">
      <c r="A83" s="12" t="s">
        <v>417</v>
      </c>
      <c r="B83" s="13" t="s">
        <v>418</v>
      </c>
      <c r="C83" s="14" t="s">
        <v>237</v>
      </c>
      <c r="D83" s="13" t="s">
        <v>121</v>
      </c>
      <c r="E83" s="52" t="s">
        <v>8655</v>
      </c>
      <c r="F83" s="13" t="s">
        <v>15</v>
      </c>
      <c r="G83" s="47">
        <v>573</v>
      </c>
      <c r="H83" s="14"/>
      <c r="I83" s="14" t="s">
        <v>32</v>
      </c>
      <c r="J83" s="14" t="s">
        <v>141</v>
      </c>
      <c r="K83" s="13" t="s">
        <v>416</v>
      </c>
      <c r="L83" s="14" t="s">
        <v>146</v>
      </c>
    </row>
    <row r="84" spans="1:12" ht="27.6" x14ac:dyDescent="0.3">
      <c r="A84" s="12" t="s">
        <v>419</v>
      </c>
      <c r="B84" s="13" t="s">
        <v>420</v>
      </c>
      <c r="C84" s="14" t="s">
        <v>421</v>
      </c>
      <c r="D84" s="13" t="s">
        <v>45</v>
      </c>
      <c r="E84" s="51" t="s">
        <v>8653</v>
      </c>
      <c r="F84" s="13" t="s">
        <v>15</v>
      </c>
      <c r="G84" s="47">
        <v>250</v>
      </c>
      <c r="H84" s="14"/>
      <c r="I84" s="14" t="s">
        <v>32</v>
      </c>
      <c r="J84" s="14" t="s">
        <v>32</v>
      </c>
      <c r="K84" s="13" t="s">
        <v>416</v>
      </c>
      <c r="L84" s="14" t="s">
        <v>146</v>
      </c>
    </row>
    <row r="85" spans="1:12" ht="13.8" x14ac:dyDescent="0.3">
      <c r="A85" s="12" t="s">
        <v>422</v>
      </c>
      <c r="B85" s="13" t="s">
        <v>423</v>
      </c>
      <c r="C85" s="14" t="s">
        <v>424</v>
      </c>
      <c r="D85" s="13" t="s">
        <v>247</v>
      </c>
      <c r="E85" s="52" t="s">
        <v>8655</v>
      </c>
      <c r="F85" s="13" t="s">
        <v>15</v>
      </c>
      <c r="G85" s="47">
        <v>140</v>
      </c>
      <c r="H85" s="14" t="s">
        <v>425</v>
      </c>
      <c r="I85" s="14" t="s">
        <v>426</v>
      </c>
      <c r="J85" s="14" t="s">
        <v>141</v>
      </c>
      <c r="K85" s="13" t="s">
        <v>416</v>
      </c>
      <c r="L85" s="14" t="s">
        <v>146</v>
      </c>
    </row>
    <row r="86" spans="1:12" ht="13.8" x14ac:dyDescent="0.3">
      <c r="A86" s="12" t="s">
        <v>427</v>
      </c>
      <c r="B86" s="13" t="s">
        <v>428</v>
      </c>
      <c r="C86" s="14" t="s">
        <v>429</v>
      </c>
      <c r="D86" s="13" t="s">
        <v>49</v>
      </c>
      <c r="E86" s="51" t="s">
        <v>8653</v>
      </c>
      <c r="F86" s="13" t="s">
        <v>15</v>
      </c>
      <c r="G86" s="47">
        <v>123</v>
      </c>
      <c r="H86" s="14"/>
      <c r="I86" s="14" t="s">
        <v>32</v>
      </c>
      <c r="J86" s="14" t="s">
        <v>32</v>
      </c>
      <c r="K86" s="13" t="s">
        <v>416</v>
      </c>
      <c r="L86" s="14" t="s">
        <v>146</v>
      </c>
    </row>
    <row r="87" spans="1:12" ht="13.8" x14ac:dyDescent="0.3">
      <c r="A87" s="12" t="s">
        <v>430</v>
      </c>
      <c r="B87" s="13" t="s">
        <v>431</v>
      </c>
      <c r="C87" s="14" t="s">
        <v>432</v>
      </c>
      <c r="D87" s="13" t="s">
        <v>433</v>
      </c>
      <c r="E87" s="51" t="s">
        <v>8653</v>
      </c>
      <c r="F87" s="13" t="s">
        <v>15</v>
      </c>
      <c r="G87" s="47">
        <v>130</v>
      </c>
      <c r="H87" s="14" t="s">
        <v>434</v>
      </c>
      <c r="I87" s="14" t="s">
        <v>435</v>
      </c>
      <c r="J87" s="14" t="s">
        <v>436</v>
      </c>
      <c r="K87" s="13" t="s">
        <v>416</v>
      </c>
      <c r="L87" s="14" t="s">
        <v>146</v>
      </c>
    </row>
    <row r="88" spans="1:12" ht="13.8" x14ac:dyDescent="0.3">
      <c r="A88" s="12" t="s">
        <v>527</v>
      </c>
      <c r="B88" s="13" t="s">
        <v>528</v>
      </c>
      <c r="C88" s="14" t="s">
        <v>529</v>
      </c>
      <c r="D88" s="13" t="s">
        <v>49</v>
      </c>
      <c r="E88" s="51" t="s">
        <v>8653</v>
      </c>
      <c r="F88" s="13" t="s">
        <v>15</v>
      </c>
      <c r="G88" s="47">
        <v>123</v>
      </c>
      <c r="H88" s="14"/>
      <c r="I88" s="14" t="s">
        <v>32</v>
      </c>
      <c r="J88" s="14" t="s">
        <v>32</v>
      </c>
      <c r="K88" s="16" t="s">
        <v>530</v>
      </c>
      <c r="L88" s="14" t="s">
        <v>531</v>
      </c>
    </row>
    <row r="89" spans="1:12" ht="13.8" x14ac:dyDescent="0.3">
      <c r="A89" s="12" t="s">
        <v>532</v>
      </c>
      <c r="B89" s="13" t="s">
        <v>533</v>
      </c>
      <c r="C89" s="14" t="s">
        <v>534</v>
      </c>
      <c r="D89" s="13" t="s">
        <v>535</v>
      </c>
      <c r="E89" s="51" t="s">
        <v>8653</v>
      </c>
      <c r="F89" s="13" t="s">
        <v>15</v>
      </c>
      <c r="G89" s="47">
        <v>250</v>
      </c>
      <c r="H89" s="14"/>
      <c r="I89" s="14" t="s">
        <v>32</v>
      </c>
      <c r="J89" s="14" t="s">
        <v>32</v>
      </c>
      <c r="K89" s="13" t="s">
        <v>536</v>
      </c>
      <c r="L89" s="14" t="s">
        <v>531</v>
      </c>
    </row>
    <row r="90" spans="1:12" ht="13.8" x14ac:dyDescent="0.3">
      <c r="A90" s="12" t="s">
        <v>537</v>
      </c>
      <c r="B90" s="13" t="s">
        <v>538</v>
      </c>
      <c r="C90" s="14" t="s">
        <v>539</v>
      </c>
      <c r="D90" s="13" t="s">
        <v>121</v>
      </c>
      <c r="E90" s="52" t="s">
        <v>8655</v>
      </c>
      <c r="F90" s="13" t="s">
        <v>15</v>
      </c>
      <c r="G90" s="47">
        <v>573</v>
      </c>
      <c r="H90" s="14" t="s">
        <v>540</v>
      </c>
      <c r="I90" s="14" t="s">
        <v>32</v>
      </c>
      <c r="J90" s="14" t="s">
        <v>541</v>
      </c>
      <c r="K90" s="13" t="s">
        <v>536</v>
      </c>
      <c r="L90" s="14" t="s">
        <v>531</v>
      </c>
    </row>
    <row r="91" spans="1:12" ht="13.8" x14ac:dyDescent="0.3">
      <c r="A91" s="12" t="s">
        <v>542</v>
      </c>
      <c r="B91" s="13" t="s">
        <v>543</v>
      </c>
      <c r="C91" s="14" t="s">
        <v>544</v>
      </c>
      <c r="D91" s="13" t="s">
        <v>45</v>
      </c>
      <c r="E91" s="51" t="s">
        <v>8653</v>
      </c>
      <c r="F91" s="13" t="s">
        <v>15</v>
      </c>
      <c r="G91" s="47">
        <v>136.5</v>
      </c>
      <c r="H91" s="14"/>
      <c r="I91" s="14" t="s">
        <v>32</v>
      </c>
      <c r="J91" s="14" t="s">
        <v>32</v>
      </c>
      <c r="K91" s="13" t="s">
        <v>536</v>
      </c>
      <c r="L91" s="14" t="s">
        <v>531</v>
      </c>
    </row>
    <row r="92" spans="1:12" ht="13.8" x14ac:dyDescent="0.3">
      <c r="A92" s="12" t="s">
        <v>545</v>
      </c>
      <c r="B92" s="13" t="s">
        <v>546</v>
      </c>
      <c r="C92" s="14" t="s">
        <v>367</v>
      </c>
      <c r="D92" s="13" t="s">
        <v>247</v>
      </c>
      <c r="E92" s="52" t="s">
        <v>8655</v>
      </c>
      <c r="F92" s="13" t="s">
        <v>15</v>
      </c>
      <c r="G92" s="47">
        <v>140</v>
      </c>
      <c r="H92" s="14" t="s">
        <v>547</v>
      </c>
      <c r="I92" s="14" t="s">
        <v>541</v>
      </c>
      <c r="J92" s="14" t="s">
        <v>548</v>
      </c>
      <c r="K92" s="13" t="s">
        <v>549</v>
      </c>
      <c r="L92" s="14" t="s">
        <v>531</v>
      </c>
    </row>
    <row r="93" spans="1:12" ht="13.8" x14ac:dyDescent="0.3">
      <c r="A93" s="12" t="s">
        <v>550</v>
      </c>
      <c r="B93" s="13" t="s">
        <v>551</v>
      </c>
      <c r="C93" s="14" t="s">
        <v>552</v>
      </c>
      <c r="D93" s="13" t="s">
        <v>553</v>
      </c>
      <c r="E93" s="51" t="s">
        <v>8653</v>
      </c>
      <c r="F93" s="13" t="s">
        <v>15</v>
      </c>
      <c r="G93" s="47">
        <v>125.44</v>
      </c>
      <c r="H93" s="14"/>
      <c r="I93" s="14" t="s">
        <v>554</v>
      </c>
      <c r="J93" s="14" t="s">
        <v>554</v>
      </c>
      <c r="K93" s="13" t="s">
        <v>555</v>
      </c>
      <c r="L93" s="14" t="s">
        <v>556</v>
      </c>
    </row>
    <row r="94" spans="1:12" ht="27.6" x14ac:dyDescent="0.3">
      <c r="A94" s="12" t="s">
        <v>557</v>
      </c>
      <c r="B94" s="13" t="s">
        <v>558</v>
      </c>
      <c r="C94" s="14" t="s">
        <v>559</v>
      </c>
      <c r="D94" s="13" t="s">
        <v>45</v>
      </c>
      <c r="E94" s="51" t="s">
        <v>8653</v>
      </c>
      <c r="F94" s="13" t="s">
        <v>15</v>
      </c>
      <c r="G94" s="47">
        <v>250</v>
      </c>
      <c r="H94" s="14"/>
      <c r="I94" s="14" t="s">
        <v>32</v>
      </c>
      <c r="J94" s="14" t="s">
        <v>32</v>
      </c>
      <c r="K94" s="16" t="s">
        <v>560</v>
      </c>
      <c r="L94" s="14" t="s">
        <v>87</v>
      </c>
    </row>
    <row r="95" spans="1:12" ht="13.8" x14ac:dyDescent="0.3">
      <c r="A95" s="12" t="s">
        <v>561</v>
      </c>
      <c r="B95" s="13" t="s">
        <v>562</v>
      </c>
      <c r="C95" s="14" t="s">
        <v>563</v>
      </c>
      <c r="D95" s="13" t="s">
        <v>82</v>
      </c>
      <c r="E95" s="51" t="s">
        <v>8653</v>
      </c>
      <c r="F95" s="13" t="s">
        <v>15</v>
      </c>
      <c r="G95" s="47">
        <v>50</v>
      </c>
      <c r="H95" s="14"/>
      <c r="I95" s="14" t="s">
        <v>32</v>
      </c>
      <c r="J95" s="14" t="s">
        <v>32</v>
      </c>
      <c r="K95" s="13" t="s">
        <v>560</v>
      </c>
      <c r="L95" s="14" t="s">
        <v>87</v>
      </c>
    </row>
    <row r="96" spans="1:12" ht="13.8" x14ac:dyDescent="0.3">
      <c r="A96" s="12" t="s">
        <v>564</v>
      </c>
      <c r="B96" s="13" t="s">
        <v>565</v>
      </c>
      <c r="C96" s="14" t="s">
        <v>563</v>
      </c>
      <c r="D96" s="13" t="s">
        <v>82</v>
      </c>
      <c r="E96" s="51" t="s">
        <v>8653</v>
      </c>
      <c r="F96" s="13" t="s">
        <v>15</v>
      </c>
      <c r="G96" s="47">
        <v>50</v>
      </c>
      <c r="H96" s="14"/>
      <c r="I96" s="14" t="s">
        <v>32</v>
      </c>
      <c r="J96" s="14" t="s">
        <v>32</v>
      </c>
      <c r="K96" s="13" t="s">
        <v>560</v>
      </c>
      <c r="L96" s="14" t="s">
        <v>87</v>
      </c>
    </row>
    <row r="97" spans="1:12" ht="13.8" x14ac:dyDescent="0.3">
      <c r="A97" s="12" t="s">
        <v>566</v>
      </c>
      <c r="B97" s="13" t="s">
        <v>567</v>
      </c>
      <c r="C97" s="14" t="s">
        <v>568</v>
      </c>
      <c r="D97" s="13" t="s">
        <v>535</v>
      </c>
      <c r="E97" s="51" t="s">
        <v>8653</v>
      </c>
      <c r="F97" s="13" t="s">
        <v>15</v>
      </c>
      <c r="G97" s="47">
        <v>250</v>
      </c>
      <c r="H97" s="14"/>
      <c r="I97" s="14" t="s">
        <v>32</v>
      </c>
      <c r="J97" s="14" t="s">
        <v>32</v>
      </c>
      <c r="K97" s="16" t="s">
        <v>560</v>
      </c>
      <c r="L97" s="14" t="s">
        <v>87</v>
      </c>
    </row>
    <row r="98" spans="1:12" ht="13.8" x14ac:dyDescent="0.3">
      <c r="A98" s="12" t="s">
        <v>569</v>
      </c>
      <c r="B98" s="13" t="s">
        <v>570</v>
      </c>
      <c r="C98" s="14" t="s">
        <v>571</v>
      </c>
      <c r="D98" s="13" t="s">
        <v>572</v>
      </c>
      <c r="E98" s="51" t="s">
        <v>8653</v>
      </c>
      <c r="F98" s="13" t="s">
        <v>15</v>
      </c>
      <c r="G98" s="47">
        <v>245.85</v>
      </c>
      <c r="H98" s="14">
        <v>1504000170</v>
      </c>
      <c r="I98" s="14" t="s">
        <v>573</v>
      </c>
      <c r="J98" s="14" t="s">
        <v>574</v>
      </c>
      <c r="K98" s="13" t="s">
        <v>575</v>
      </c>
      <c r="L98" s="14" t="s">
        <v>405</v>
      </c>
    </row>
    <row r="99" spans="1:12" ht="13.8" x14ac:dyDescent="0.3">
      <c r="A99" s="12" t="s">
        <v>576</v>
      </c>
      <c r="B99" s="13" t="s">
        <v>577</v>
      </c>
      <c r="C99" s="14" t="s">
        <v>578</v>
      </c>
      <c r="D99" s="13" t="s">
        <v>572</v>
      </c>
      <c r="E99" s="51" t="s">
        <v>8653</v>
      </c>
      <c r="F99" s="13" t="s">
        <v>15</v>
      </c>
      <c r="G99" s="47">
        <v>245.85</v>
      </c>
      <c r="H99" s="14">
        <v>1504000600</v>
      </c>
      <c r="I99" s="14" t="s">
        <v>573</v>
      </c>
      <c r="J99" s="14" t="s">
        <v>574</v>
      </c>
      <c r="K99" s="13" t="s">
        <v>575</v>
      </c>
      <c r="L99" s="14" t="s">
        <v>405</v>
      </c>
    </row>
    <row r="100" spans="1:12" ht="13.8" x14ac:dyDescent="0.3">
      <c r="A100" s="12" t="s">
        <v>579</v>
      </c>
      <c r="B100" s="13" t="s">
        <v>580</v>
      </c>
      <c r="C100" s="14" t="s">
        <v>581</v>
      </c>
      <c r="D100" s="13" t="s">
        <v>572</v>
      </c>
      <c r="E100" s="51" t="s">
        <v>8653</v>
      </c>
      <c r="F100" s="13" t="s">
        <v>15</v>
      </c>
      <c r="G100" s="47">
        <v>245.85</v>
      </c>
      <c r="H100" s="14"/>
      <c r="I100" s="14" t="s">
        <v>582</v>
      </c>
      <c r="J100" s="14" t="s">
        <v>574</v>
      </c>
      <c r="K100" s="13" t="s">
        <v>575</v>
      </c>
      <c r="L100" s="14" t="s">
        <v>405</v>
      </c>
    </row>
    <row r="101" spans="1:12" ht="27.6" x14ac:dyDescent="0.3">
      <c r="A101" s="12" t="s">
        <v>583</v>
      </c>
      <c r="B101" s="13" t="s">
        <v>584</v>
      </c>
      <c r="C101" s="14" t="s">
        <v>585</v>
      </c>
      <c r="D101" s="13" t="s">
        <v>45</v>
      </c>
      <c r="E101" s="51" t="s">
        <v>8653</v>
      </c>
      <c r="F101" s="13" t="s">
        <v>15</v>
      </c>
      <c r="G101" s="47">
        <v>136.5</v>
      </c>
      <c r="H101" s="14"/>
      <c r="I101" s="14" t="s">
        <v>32</v>
      </c>
      <c r="J101" s="14" t="s">
        <v>32</v>
      </c>
      <c r="K101" s="16" t="s">
        <v>586</v>
      </c>
      <c r="L101" s="14" t="s">
        <v>556</v>
      </c>
    </row>
    <row r="102" spans="1:12" ht="13.8" x14ac:dyDescent="0.3">
      <c r="A102" s="12" t="s">
        <v>587</v>
      </c>
      <c r="B102" s="13" t="s">
        <v>588</v>
      </c>
      <c r="C102" s="14" t="s">
        <v>589</v>
      </c>
      <c r="D102" s="13" t="s">
        <v>49</v>
      </c>
      <c r="E102" s="51" t="s">
        <v>8653</v>
      </c>
      <c r="F102" s="13" t="s">
        <v>15</v>
      </c>
      <c r="G102" s="47">
        <v>123</v>
      </c>
      <c r="H102" s="14"/>
      <c r="I102" s="14" t="s">
        <v>32</v>
      </c>
      <c r="J102" s="14" t="s">
        <v>32</v>
      </c>
      <c r="K102" s="13" t="s">
        <v>590</v>
      </c>
      <c r="L102" s="14" t="s">
        <v>556</v>
      </c>
    </row>
    <row r="103" spans="1:12" ht="13.8" x14ac:dyDescent="0.3">
      <c r="A103" s="12" t="s">
        <v>591</v>
      </c>
      <c r="B103" s="13" t="s">
        <v>592</v>
      </c>
      <c r="C103" s="14" t="s">
        <v>593</v>
      </c>
      <c r="D103" s="13" t="s">
        <v>49</v>
      </c>
      <c r="E103" s="51" t="s">
        <v>8653</v>
      </c>
      <c r="F103" s="13" t="s">
        <v>15</v>
      </c>
      <c r="G103" s="47">
        <v>91.84</v>
      </c>
      <c r="H103" s="14"/>
      <c r="I103" s="14" t="s">
        <v>594</v>
      </c>
      <c r="J103" s="14" t="s">
        <v>32</v>
      </c>
      <c r="K103" s="13" t="s">
        <v>590</v>
      </c>
      <c r="L103" s="14" t="s">
        <v>556</v>
      </c>
    </row>
    <row r="104" spans="1:12" ht="13.8" x14ac:dyDescent="0.3">
      <c r="A104" s="12" t="s">
        <v>595</v>
      </c>
      <c r="B104" s="13" t="s">
        <v>596</v>
      </c>
      <c r="C104" s="14" t="s">
        <v>597</v>
      </c>
      <c r="D104" s="13" t="s">
        <v>49</v>
      </c>
      <c r="E104" s="51" t="s">
        <v>8653</v>
      </c>
      <c r="F104" s="13" t="s">
        <v>15</v>
      </c>
      <c r="G104" s="47">
        <v>75.489999999999995</v>
      </c>
      <c r="H104" s="14"/>
      <c r="I104" s="14" t="s">
        <v>32</v>
      </c>
      <c r="J104" s="14" t="s">
        <v>32</v>
      </c>
      <c r="K104" s="16" t="s">
        <v>590</v>
      </c>
      <c r="L104" s="14" t="s">
        <v>556</v>
      </c>
    </row>
    <row r="105" spans="1:12" ht="13.8" x14ac:dyDescent="0.3">
      <c r="A105" s="12" t="s">
        <v>692</v>
      </c>
      <c r="B105" s="13" t="s">
        <v>693</v>
      </c>
      <c r="C105" s="14" t="s">
        <v>694</v>
      </c>
      <c r="D105" s="13" t="s">
        <v>257</v>
      </c>
      <c r="E105" s="51" t="s">
        <v>8653</v>
      </c>
      <c r="F105" s="13" t="s">
        <v>15</v>
      </c>
      <c r="G105" s="47">
        <v>90</v>
      </c>
      <c r="H105" s="14"/>
      <c r="I105" s="14" t="s">
        <v>32</v>
      </c>
      <c r="J105" s="14" t="s">
        <v>32</v>
      </c>
      <c r="K105" s="13" t="s">
        <v>695</v>
      </c>
      <c r="L105" s="14" t="s">
        <v>696</v>
      </c>
    </row>
    <row r="106" spans="1:12" ht="13.8" x14ac:dyDescent="0.3">
      <c r="A106" s="12" t="s">
        <v>697</v>
      </c>
      <c r="B106" s="13" t="s">
        <v>698</v>
      </c>
      <c r="C106" s="14" t="s">
        <v>699</v>
      </c>
      <c r="D106" s="13" t="s">
        <v>700</v>
      </c>
      <c r="E106" s="51" t="s">
        <v>8653</v>
      </c>
      <c r="F106" s="13" t="s">
        <v>15</v>
      </c>
      <c r="G106" s="47">
        <v>150</v>
      </c>
      <c r="H106" s="14"/>
      <c r="I106" s="14" t="s">
        <v>32</v>
      </c>
      <c r="J106" s="14" t="s">
        <v>32</v>
      </c>
      <c r="K106" s="13" t="s">
        <v>695</v>
      </c>
      <c r="L106" s="14" t="s">
        <v>696</v>
      </c>
    </row>
    <row r="107" spans="1:12" ht="27.6" x14ac:dyDescent="0.3">
      <c r="A107" s="12" t="s">
        <v>701</v>
      </c>
      <c r="B107" s="13" t="s">
        <v>702</v>
      </c>
      <c r="C107" s="14" t="s">
        <v>703</v>
      </c>
      <c r="D107" s="13" t="s">
        <v>535</v>
      </c>
      <c r="E107" s="51" t="s">
        <v>8653</v>
      </c>
      <c r="F107" s="13" t="s">
        <v>15</v>
      </c>
      <c r="G107" s="47">
        <v>250</v>
      </c>
      <c r="H107" s="14"/>
      <c r="I107" s="14" t="s">
        <v>32</v>
      </c>
      <c r="J107" s="14" t="s">
        <v>32</v>
      </c>
      <c r="K107" s="13" t="s">
        <v>695</v>
      </c>
      <c r="L107" s="14" t="s">
        <v>696</v>
      </c>
    </row>
    <row r="108" spans="1:12" ht="27.6" x14ac:dyDescent="0.3">
      <c r="A108" s="12" t="s">
        <v>704</v>
      </c>
      <c r="B108" s="13" t="s">
        <v>705</v>
      </c>
      <c r="C108" s="14" t="s">
        <v>706</v>
      </c>
      <c r="D108" s="13" t="s">
        <v>707</v>
      </c>
      <c r="E108" s="51" t="s">
        <v>8653</v>
      </c>
      <c r="F108" s="13" t="s">
        <v>15</v>
      </c>
      <c r="G108" s="47">
        <v>593.22</v>
      </c>
      <c r="H108" s="14"/>
      <c r="I108" s="14" t="s">
        <v>32</v>
      </c>
      <c r="J108" s="14" t="s">
        <v>32</v>
      </c>
      <c r="K108" s="13" t="s">
        <v>695</v>
      </c>
      <c r="L108" s="14" t="s">
        <v>696</v>
      </c>
    </row>
    <row r="109" spans="1:12" ht="13.8" x14ac:dyDescent="0.3">
      <c r="A109" s="12" t="s">
        <v>708</v>
      </c>
      <c r="B109" s="13" t="s">
        <v>709</v>
      </c>
      <c r="C109" s="14" t="s">
        <v>710</v>
      </c>
      <c r="D109" s="13" t="s">
        <v>82</v>
      </c>
      <c r="E109" s="51" t="s">
        <v>8653</v>
      </c>
      <c r="F109" s="13" t="s">
        <v>15</v>
      </c>
      <c r="G109" s="47">
        <v>123</v>
      </c>
      <c r="H109" s="14"/>
      <c r="I109" s="14" t="s">
        <v>32</v>
      </c>
      <c r="J109" s="14" t="s">
        <v>32</v>
      </c>
      <c r="K109" s="13" t="s">
        <v>695</v>
      </c>
      <c r="L109" s="14" t="s">
        <v>696</v>
      </c>
    </row>
    <row r="110" spans="1:12" ht="13.8" x14ac:dyDescent="0.3">
      <c r="A110" s="12" t="s">
        <v>711</v>
      </c>
      <c r="B110" s="13" t="s">
        <v>712</v>
      </c>
      <c r="C110" s="14" t="s">
        <v>713</v>
      </c>
      <c r="D110" s="13" t="s">
        <v>700</v>
      </c>
      <c r="E110" s="51" t="s">
        <v>8653</v>
      </c>
      <c r="F110" s="13" t="s">
        <v>15</v>
      </c>
      <c r="G110" s="47">
        <v>150</v>
      </c>
      <c r="H110" s="14"/>
      <c r="I110" s="14" t="s">
        <v>32</v>
      </c>
      <c r="J110" s="14" t="s">
        <v>32</v>
      </c>
      <c r="K110" s="13" t="s">
        <v>695</v>
      </c>
      <c r="L110" s="14" t="s">
        <v>696</v>
      </c>
    </row>
    <row r="111" spans="1:12" ht="13.8" x14ac:dyDescent="0.3">
      <c r="A111" s="12" t="s">
        <v>714</v>
      </c>
      <c r="B111" s="13" t="s">
        <v>715</v>
      </c>
      <c r="C111" s="14" t="s">
        <v>713</v>
      </c>
      <c r="D111" s="13" t="s">
        <v>700</v>
      </c>
      <c r="E111" s="51" t="s">
        <v>8653</v>
      </c>
      <c r="F111" s="13" t="s">
        <v>15</v>
      </c>
      <c r="G111" s="47">
        <v>150</v>
      </c>
      <c r="H111" s="14"/>
      <c r="I111" s="14" t="s">
        <v>32</v>
      </c>
      <c r="J111" s="14" t="s">
        <v>32</v>
      </c>
      <c r="K111" s="13" t="s">
        <v>695</v>
      </c>
      <c r="L111" s="14" t="s">
        <v>696</v>
      </c>
    </row>
    <row r="112" spans="1:12" ht="13.8" x14ac:dyDescent="0.3">
      <c r="A112" s="12" t="s">
        <v>716</v>
      </c>
      <c r="B112" s="13" t="s">
        <v>717</v>
      </c>
      <c r="C112" s="14" t="s">
        <v>713</v>
      </c>
      <c r="D112" s="13" t="s">
        <v>700</v>
      </c>
      <c r="E112" s="51" t="s">
        <v>8653</v>
      </c>
      <c r="F112" s="13" t="s">
        <v>15</v>
      </c>
      <c r="G112" s="47">
        <v>150</v>
      </c>
      <c r="H112" s="14"/>
      <c r="I112" s="14" t="s">
        <v>32</v>
      </c>
      <c r="J112" s="14" t="s">
        <v>32</v>
      </c>
      <c r="K112" s="13" t="s">
        <v>695</v>
      </c>
      <c r="L112" s="14" t="s">
        <v>696</v>
      </c>
    </row>
    <row r="113" spans="1:12" ht="13.8" x14ac:dyDescent="0.3">
      <c r="A113" s="12" t="s">
        <v>718</v>
      </c>
      <c r="B113" s="13" t="s">
        <v>719</v>
      </c>
      <c r="C113" s="14" t="s">
        <v>713</v>
      </c>
      <c r="D113" s="13" t="s">
        <v>700</v>
      </c>
      <c r="E113" s="51" t="s">
        <v>8653</v>
      </c>
      <c r="F113" s="13" t="s">
        <v>15</v>
      </c>
      <c r="G113" s="47">
        <v>150</v>
      </c>
      <c r="H113" s="14"/>
      <c r="I113" s="14" t="s">
        <v>32</v>
      </c>
      <c r="J113" s="14" t="s">
        <v>32</v>
      </c>
      <c r="K113" s="13" t="s">
        <v>695</v>
      </c>
      <c r="L113" s="14" t="s">
        <v>696</v>
      </c>
    </row>
    <row r="114" spans="1:12" ht="13.8" x14ac:dyDescent="0.3">
      <c r="A114" s="12" t="s">
        <v>720</v>
      </c>
      <c r="B114" s="13" t="s">
        <v>721</v>
      </c>
      <c r="C114" s="14" t="s">
        <v>722</v>
      </c>
      <c r="D114" s="13" t="s">
        <v>257</v>
      </c>
      <c r="E114" s="51" t="s">
        <v>8653</v>
      </c>
      <c r="F114" s="13" t="s">
        <v>15</v>
      </c>
      <c r="G114" s="47">
        <v>90</v>
      </c>
      <c r="H114" s="14"/>
      <c r="I114" s="14" t="s">
        <v>32</v>
      </c>
      <c r="J114" s="14" t="s">
        <v>32</v>
      </c>
      <c r="K114" s="16" t="s">
        <v>695</v>
      </c>
      <c r="L114" s="14" t="s">
        <v>696</v>
      </c>
    </row>
    <row r="115" spans="1:12" ht="13.8" x14ac:dyDescent="0.3">
      <c r="A115" s="12" t="s">
        <v>723</v>
      </c>
      <c r="B115" s="13" t="s">
        <v>724</v>
      </c>
      <c r="C115" s="14" t="s">
        <v>725</v>
      </c>
      <c r="D115" s="13" t="s">
        <v>726</v>
      </c>
      <c r="E115" s="51" t="s">
        <v>8653</v>
      </c>
      <c r="F115" s="13" t="s">
        <v>15</v>
      </c>
      <c r="G115" s="47">
        <v>136.5</v>
      </c>
      <c r="H115" s="14"/>
      <c r="I115" s="14" t="s">
        <v>32</v>
      </c>
      <c r="J115" s="14" t="s">
        <v>32</v>
      </c>
      <c r="K115" s="16" t="s">
        <v>695</v>
      </c>
      <c r="L115" s="14" t="s">
        <v>696</v>
      </c>
    </row>
    <row r="116" spans="1:12" ht="27.6" x14ac:dyDescent="0.3">
      <c r="A116" s="12" t="s">
        <v>727</v>
      </c>
      <c r="B116" s="13" t="s">
        <v>728</v>
      </c>
      <c r="C116" s="14" t="s">
        <v>729</v>
      </c>
      <c r="D116" s="13" t="s">
        <v>45</v>
      </c>
      <c r="E116" s="51" t="s">
        <v>8653</v>
      </c>
      <c r="F116" s="13" t="s">
        <v>15</v>
      </c>
      <c r="G116" s="47">
        <v>136.5</v>
      </c>
      <c r="H116" s="14"/>
      <c r="I116" s="14" t="s">
        <v>32</v>
      </c>
      <c r="J116" s="14" t="s">
        <v>32</v>
      </c>
      <c r="K116" s="13" t="s">
        <v>730</v>
      </c>
      <c r="L116" s="14" t="s">
        <v>405</v>
      </c>
    </row>
    <row r="117" spans="1:12" ht="13.8" x14ac:dyDescent="0.3">
      <c r="A117" s="12" t="s">
        <v>731</v>
      </c>
      <c r="B117" s="13" t="s">
        <v>732</v>
      </c>
      <c r="C117" s="14" t="s">
        <v>589</v>
      </c>
      <c r="D117" s="13" t="s">
        <v>49</v>
      </c>
      <c r="E117" s="51" t="s">
        <v>8653</v>
      </c>
      <c r="F117" s="13" t="s">
        <v>15</v>
      </c>
      <c r="G117" s="47">
        <v>123</v>
      </c>
      <c r="H117" s="14"/>
      <c r="I117" s="14" t="s">
        <v>32</v>
      </c>
      <c r="J117" s="14" t="s">
        <v>32</v>
      </c>
      <c r="K117" s="13" t="s">
        <v>730</v>
      </c>
      <c r="L117" s="14" t="s">
        <v>405</v>
      </c>
    </row>
    <row r="118" spans="1:12" ht="13.8" x14ac:dyDescent="0.3">
      <c r="A118" s="12" t="s">
        <v>733</v>
      </c>
      <c r="B118" s="13" t="s">
        <v>734</v>
      </c>
      <c r="C118" s="14" t="s">
        <v>57</v>
      </c>
      <c r="D118" s="13" t="s">
        <v>49</v>
      </c>
      <c r="E118" s="51" t="s">
        <v>8653</v>
      </c>
      <c r="F118" s="13" t="s">
        <v>15</v>
      </c>
      <c r="G118" s="47">
        <v>123</v>
      </c>
      <c r="H118" s="14"/>
      <c r="I118" s="14" t="s">
        <v>32</v>
      </c>
      <c r="J118" s="14" t="s">
        <v>32</v>
      </c>
      <c r="K118" s="13" t="s">
        <v>730</v>
      </c>
      <c r="L118" s="14" t="s">
        <v>405</v>
      </c>
    </row>
    <row r="119" spans="1:12" ht="13.8" x14ac:dyDescent="0.3">
      <c r="A119" s="12" t="s">
        <v>735</v>
      </c>
      <c r="B119" s="13" t="s">
        <v>736</v>
      </c>
      <c r="C119" s="14" t="s">
        <v>737</v>
      </c>
      <c r="D119" s="13" t="s">
        <v>121</v>
      </c>
      <c r="E119" s="52" t="s">
        <v>8655</v>
      </c>
      <c r="F119" s="13" t="s">
        <v>15</v>
      </c>
      <c r="G119" s="47">
        <v>573</v>
      </c>
      <c r="H119" s="14"/>
      <c r="I119" s="14" t="s">
        <v>360</v>
      </c>
      <c r="J119" s="14" t="s">
        <v>32</v>
      </c>
      <c r="K119" s="13" t="s">
        <v>738</v>
      </c>
      <c r="L119" s="14" t="s">
        <v>146</v>
      </c>
    </row>
    <row r="120" spans="1:12" ht="13.8" x14ac:dyDescent="0.3">
      <c r="A120" s="12" t="s">
        <v>739</v>
      </c>
      <c r="B120" s="13" t="s">
        <v>740</v>
      </c>
      <c r="C120" s="14" t="s">
        <v>741</v>
      </c>
      <c r="D120" s="13" t="s">
        <v>45</v>
      </c>
      <c r="E120" s="51" t="s">
        <v>8653</v>
      </c>
      <c r="F120" s="13" t="s">
        <v>15</v>
      </c>
      <c r="G120" s="47">
        <v>136.5</v>
      </c>
      <c r="H120" s="14"/>
      <c r="I120" s="14" t="s">
        <v>32</v>
      </c>
      <c r="J120" s="14" t="s">
        <v>32</v>
      </c>
      <c r="K120" s="13" t="s">
        <v>738</v>
      </c>
      <c r="L120" s="14" t="s">
        <v>146</v>
      </c>
    </row>
    <row r="121" spans="1:12" ht="13.8" x14ac:dyDescent="0.3">
      <c r="A121" s="12" t="s">
        <v>742</v>
      </c>
      <c r="B121" s="13" t="s">
        <v>743</v>
      </c>
      <c r="C121" s="14" t="s">
        <v>744</v>
      </c>
      <c r="D121" s="13" t="s">
        <v>247</v>
      </c>
      <c r="E121" s="52" t="s">
        <v>8655</v>
      </c>
      <c r="F121" s="13" t="s">
        <v>15</v>
      </c>
      <c r="G121" s="47">
        <v>140</v>
      </c>
      <c r="H121" s="14" t="s">
        <v>745</v>
      </c>
      <c r="I121" s="14" t="s">
        <v>369</v>
      </c>
      <c r="J121" s="14" t="s">
        <v>369</v>
      </c>
      <c r="K121" s="13" t="s">
        <v>738</v>
      </c>
      <c r="L121" s="14" t="s">
        <v>146</v>
      </c>
    </row>
    <row r="122" spans="1:12" ht="13.8" x14ac:dyDescent="0.3">
      <c r="A122" s="12" t="s">
        <v>746</v>
      </c>
      <c r="B122" s="13" t="s">
        <v>747</v>
      </c>
      <c r="C122" s="14" t="s">
        <v>748</v>
      </c>
      <c r="D122" s="13" t="s">
        <v>257</v>
      </c>
      <c r="E122" s="51" t="s">
        <v>8653</v>
      </c>
      <c r="F122" s="13" t="s">
        <v>15</v>
      </c>
      <c r="G122" s="47">
        <v>90</v>
      </c>
      <c r="H122" s="14"/>
      <c r="I122" s="14" t="s">
        <v>32</v>
      </c>
      <c r="J122" s="14" t="s">
        <v>32</v>
      </c>
      <c r="K122" s="13" t="s">
        <v>738</v>
      </c>
      <c r="L122" s="14" t="s">
        <v>146</v>
      </c>
    </row>
    <row r="123" spans="1:12" ht="27.6" x14ac:dyDescent="0.3">
      <c r="A123" s="12" t="s">
        <v>749</v>
      </c>
      <c r="B123" s="13" t="s">
        <v>750</v>
      </c>
      <c r="C123" s="14" t="s">
        <v>375</v>
      </c>
      <c r="D123" s="13" t="s">
        <v>49</v>
      </c>
      <c r="E123" s="51" t="s">
        <v>8653</v>
      </c>
      <c r="F123" s="13" t="s">
        <v>15</v>
      </c>
      <c r="G123" s="47">
        <v>123</v>
      </c>
      <c r="H123" s="14"/>
      <c r="I123" s="14" t="s">
        <v>32</v>
      </c>
      <c r="J123" s="14" t="s">
        <v>32</v>
      </c>
      <c r="K123" s="13" t="s">
        <v>738</v>
      </c>
      <c r="L123" s="14" t="s">
        <v>146</v>
      </c>
    </row>
    <row r="124" spans="1:12" ht="13.8" x14ac:dyDescent="0.3">
      <c r="A124" s="12" t="s">
        <v>751</v>
      </c>
      <c r="B124" s="13" t="s">
        <v>752</v>
      </c>
      <c r="C124" s="14" t="s">
        <v>753</v>
      </c>
      <c r="D124" s="13" t="s">
        <v>14</v>
      </c>
      <c r="E124" s="52" t="s">
        <v>8655</v>
      </c>
      <c r="F124" s="13" t="s">
        <v>15</v>
      </c>
      <c r="G124" s="47">
        <v>890.4</v>
      </c>
      <c r="H124" s="14" t="s">
        <v>754</v>
      </c>
      <c r="I124" s="14" t="s">
        <v>72</v>
      </c>
      <c r="J124" s="14" t="s">
        <v>755</v>
      </c>
      <c r="K124" s="13" t="s">
        <v>756</v>
      </c>
      <c r="L124" s="14" t="s">
        <v>757</v>
      </c>
    </row>
    <row r="125" spans="1:12" ht="13.8" x14ac:dyDescent="0.3">
      <c r="A125" s="12" t="s">
        <v>758</v>
      </c>
      <c r="B125" s="13" t="s">
        <v>759</v>
      </c>
      <c r="C125" s="14" t="s">
        <v>760</v>
      </c>
      <c r="D125" s="13" t="s">
        <v>14</v>
      </c>
      <c r="E125" s="52" t="s">
        <v>8655</v>
      </c>
      <c r="F125" s="13" t="s">
        <v>15</v>
      </c>
      <c r="G125" s="47">
        <v>630</v>
      </c>
      <c r="H125" s="14" t="s">
        <v>761</v>
      </c>
      <c r="I125" s="14" t="s">
        <v>17</v>
      </c>
      <c r="J125" s="14" t="s">
        <v>762</v>
      </c>
      <c r="K125" s="13" t="s">
        <v>763</v>
      </c>
      <c r="L125" s="14" t="s">
        <v>87</v>
      </c>
    </row>
    <row r="126" spans="1:12" ht="27.6" x14ac:dyDescent="0.3">
      <c r="A126" s="12" t="s">
        <v>764</v>
      </c>
      <c r="B126" s="13" t="s">
        <v>765</v>
      </c>
      <c r="C126" s="14" t="s">
        <v>85</v>
      </c>
      <c r="D126" s="13" t="s">
        <v>45</v>
      </c>
      <c r="E126" s="51" t="s">
        <v>8653</v>
      </c>
      <c r="F126" s="13" t="s">
        <v>15</v>
      </c>
      <c r="G126" s="47">
        <v>136.5</v>
      </c>
      <c r="H126" s="14"/>
      <c r="I126" s="14" t="s">
        <v>32</v>
      </c>
      <c r="J126" s="14" t="s">
        <v>32</v>
      </c>
      <c r="K126" s="13" t="s">
        <v>763</v>
      </c>
      <c r="L126" s="14" t="s">
        <v>87</v>
      </c>
    </row>
    <row r="127" spans="1:12" ht="13.8" x14ac:dyDescent="0.3">
      <c r="A127" s="12" t="s">
        <v>766</v>
      </c>
      <c r="B127" s="13" t="s">
        <v>767</v>
      </c>
      <c r="C127" s="14" t="s">
        <v>713</v>
      </c>
      <c r="D127" s="13" t="s">
        <v>700</v>
      </c>
      <c r="E127" s="51" t="s">
        <v>8653</v>
      </c>
      <c r="F127" s="13" t="s">
        <v>15</v>
      </c>
      <c r="G127" s="47">
        <v>150</v>
      </c>
      <c r="H127" s="14"/>
      <c r="I127" s="14" t="s">
        <v>32</v>
      </c>
      <c r="J127" s="14" t="s">
        <v>32</v>
      </c>
      <c r="K127" s="13" t="s">
        <v>763</v>
      </c>
      <c r="L127" s="14" t="s">
        <v>87</v>
      </c>
    </row>
    <row r="128" spans="1:12" ht="13.8" x14ac:dyDescent="0.3">
      <c r="A128" s="12" t="s">
        <v>839</v>
      </c>
      <c r="B128" s="13" t="s">
        <v>840</v>
      </c>
      <c r="C128" s="14" t="s">
        <v>841</v>
      </c>
      <c r="D128" s="13" t="s">
        <v>45</v>
      </c>
      <c r="E128" s="51" t="s">
        <v>8653</v>
      </c>
      <c r="F128" s="13" t="s">
        <v>15</v>
      </c>
      <c r="G128" s="47">
        <v>136.5</v>
      </c>
      <c r="H128" s="14"/>
      <c r="I128" s="14" t="s">
        <v>32</v>
      </c>
      <c r="J128" s="14" t="s">
        <v>32</v>
      </c>
      <c r="K128" s="13" t="s">
        <v>842</v>
      </c>
      <c r="L128" s="14" t="s">
        <v>146</v>
      </c>
    </row>
    <row r="129" spans="1:12" ht="13.8" x14ac:dyDescent="0.3">
      <c r="A129" s="12"/>
      <c r="B129" s="13" t="s">
        <v>843</v>
      </c>
      <c r="C129" s="14" t="s">
        <v>844</v>
      </c>
      <c r="D129" s="13"/>
      <c r="E129" s="52" t="s">
        <v>8655</v>
      </c>
      <c r="F129" s="13" t="s">
        <v>15</v>
      </c>
      <c r="G129" s="47">
        <v>109.96</v>
      </c>
      <c r="H129" s="14" t="s">
        <v>845</v>
      </c>
      <c r="I129" s="14"/>
      <c r="J129" s="14"/>
      <c r="K129" s="13" t="s">
        <v>842</v>
      </c>
      <c r="L129" s="14" t="s">
        <v>146</v>
      </c>
    </row>
    <row r="130" spans="1:12" ht="27.6" x14ac:dyDescent="0.3">
      <c r="A130" s="12" t="s">
        <v>846</v>
      </c>
      <c r="B130" s="13" t="s">
        <v>847</v>
      </c>
      <c r="C130" s="14" t="s">
        <v>848</v>
      </c>
      <c r="D130" s="13" t="s">
        <v>132</v>
      </c>
      <c r="E130" s="51" t="s">
        <v>8653</v>
      </c>
      <c r="F130" s="13" t="s">
        <v>15</v>
      </c>
      <c r="G130" s="47">
        <v>84.4</v>
      </c>
      <c r="H130" s="14"/>
      <c r="I130" s="14" t="s">
        <v>32</v>
      </c>
      <c r="J130" s="14" t="s">
        <v>32</v>
      </c>
      <c r="K130" s="13" t="s">
        <v>111</v>
      </c>
      <c r="L130" s="14" t="s">
        <v>111</v>
      </c>
    </row>
    <row r="131" spans="1:12" ht="13.8" x14ac:dyDescent="0.3">
      <c r="A131" s="12" t="s">
        <v>849</v>
      </c>
      <c r="B131" s="13" t="s">
        <v>850</v>
      </c>
      <c r="C131" s="14" t="s">
        <v>851</v>
      </c>
      <c r="D131" s="13" t="s">
        <v>852</v>
      </c>
      <c r="E131" s="51" t="s">
        <v>8653</v>
      </c>
      <c r="F131" s="13" t="s">
        <v>15</v>
      </c>
      <c r="G131" s="47">
        <v>252</v>
      </c>
      <c r="H131" s="14"/>
      <c r="I131" s="14" t="s">
        <v>853</v>
      </c>
      <c r="J131" s="14" t="s">
        <v>196</v>
      </c>
      <c r="K131" s="13" t="s">
        <v>111</v>
      </c>
      <c r="L131" s="14" t="s">
        <v>111</v>
      </c>
    </row>
    <row r="132" spans="1:12" ht="13.8" x14ac:dyDescent="0.3">
      <c r="A132" s="12" t="s">
        <v>854</v>
      </c>
      <c r="B132" s="13" t="s">
        <v>855</v>
      </c>
      <c r="C132" s="14" t="s">
        <v>856</v>
      </c>
      <c r="D132" s="13" t="s">
        <v>726</v>
      </c>
      <c r="E132" s="51" t="s">
        <v>8653</v>
      </c>
      <c r="F132" s="13" t="s">
        <v>15</v>
      </c>
      <c r="G132" s="47">
        <v>443.1</v>
      </c>
      <c r="H132" s="14"/>
      <c r="I132" s="14" t="s">
        <v>32</v>
      </c>
      <c r="J132" s="14" t="s">
        <v>32</v>
      </c>
      <c r="K132" s="13" t="s">
        <v>857</v>
      </c>
      <c r="L132" s="14" t="s">
        <v>111</v>
      </c>
    </row>
    <row r="133" spans="1:12" ht="13.8" x14ac:dyDescent="0.3">
      <c r="A133" s="12" t="s">
        <v>858</v>
      </c>
      <c r="B133" s="13" t="s">
        <v>859</v>
      </c>
      <c r="C133" s="14" t="s">
        <v>860</v>
      </c>
      <c r="D133" s="13" t="s">
        <v>861</v>
      </c>
      <c r="E133" s="52" t="s">
        <v>8655</v>
      </c>
      <c r="F133" s="13" t="s">
        <v>15</v>
      </c>
      <c r="G133" s="47">
        <v>8937.9699999999993</v>
      </c>
      <c r="H133" s="14" t="s">
        <v>32</v>
      </c>
      <c r="I133" s="14" t="s">
        <v>32</v>
      </c>
      <c r="J133" s="14" t="s">
        <v>862</v>
      </c>
      <c r="K133" s="13" t="s">
        <v>863</v>
      </c>
      <c r="L133" s="14" t="s">
        <v>864</v>
      </c>
    </row>
    <row r="134" spans="1:12" ht="13.8" x14ac:dyDescent="0.3">
      <c r="A134" s="12" t="s">
        <v>865</v>
      </c>
      <c r="B134" s="13" t="s">
        <v>866</v>
      </c>
      <c r="C134" s="14" t="s">
        <v>120</v>
      </c>
      <c r="D134" s="13" t="s">
        <v>121</v>
      </c>
      <c r="E134" s="52" t="s">
        <v>8655</v>
      </c>
      <c r="F134" s="13" t="s">
        <v>15</v>
      </c>
      <c r="G134" s="47">
        <v>573</v>
      </c>
      <c r="H134" s="14"/>
      <c r="I134" s="14" t="s">
        <v>360</v>
      </c>
      <c r="J134" s="14" t="s">
        <v>32</v>
      </c>
      <c r="K134" s="13" t="s">
        <v>867</v>
      </c>
      <c r="L134" s="14" t="s">
        <v>146</v>
      </c>
    </row>
    <row r="135" spans="1:12" ht="13.8" x14ac:dyDescent="0.3">
      <c r="A135" s="12" t="s">
        <v>868</v>
      </c>
      <c r="B135" s="13" t="s">
        <v>869</v>
      </c>
      <c r="C135" s="14" t="s">
        <v>744</v>
      </c>
      <c r="D135" s="13" t="s">
        <v>247</v>
      </c>
      <c r="E135" s="52" t="s">
        <v>8655</v>
      </c>
      <c r="F135" s="13" t="s">
        <v>15</v>
      </c>
      <c r="G135" s="47">
        <v>140</v>
      </c>
      <c r="H135" s="14"/>
      <c r="I135" s="14" t="s">
        <v>369</v>
      </c>
      <c r="J135" s="14" t="s">
        <v>32</v>
      </c>
      <c r="K135" s="13" t="s">
        <v>867</v>
      </c>
      <c r="L135" s="14" t="s">
        <v>146</v>
      </c>
    </row>
    <row r="136" spans="1:12" ht="13.8" x14ac:dyDescent="0.3">
      <c r="A136" s="12" t="s">
        <v>870</v>
      </c>
      <c r="B136" s="13" t="s">
        <v>871</v>
      </c>
      <c r="C136" s="14" t="s">
        <v>748</v>
      </c>
      <c r="D136" s="13" t="s">
        <v>257</v>
      </c>
      <c r="E136" s="51" t="s">
        <v>8653</v>
      </c>
      <c r="F136" s="13" t="s">
        <v>15</v>
      </c>
      <c r="G136" s="47">
        <v>90</v>
      </c>
      <c r="H136" s="14"/>
      <c r="I136" s="14" t="s">
        <v>32</v>
      </c>
      <c r="J136" s="14" t="s">
        <v>32</v>
      </c>
      <c r="K136" s="13" t="s">
        <v>867</v>
      </c>
      <c r="L136" s="14" t="s">
        <v>146</v>
      </c>
    </row>
    <row r="137" spans="1:12" ht="27.6" x14ac:dyDescent="0.3">
      <c r="A137" s="12" t="s">
        <v>872</v>
      </c>
      <c r="B137" s="13" t="s">
        <v>873</v>
      </c>
      <c r="C137" s="14" t="s">
        <v>375</v>
      </c>
      <c r="D137" s="13" t="s">
        <v>49</v>
      </c>
      <c r="E137" s="51" t="s">
        <v>8653</v>
      </c>
      <c r="F137" s="13" t="s">
        <v>15</v>
      </c>
      <c r="G137" s="47">
        <v>123</v>
      </c>
      <c r="H137" s="14"/>
      <c r="I137" s="14" t="s">
        <v>32</v>
      </c>
      <c r="J137" s="14" t="s">
        <v>32</v>
      </c>
      <c r="K137" s="13" t="s">
        <v>867</v>
      </c>
      <c r="L137" s="14" t="s">
        <v>146</v>
      </c>
    </row>
    <row r="138" spans="1:12" ht="27.6" x14ac:dyDescent="0.3">
      <c r="A138" s="12" t="s">
        <v>874</v>
      </c>
      <c r="B138" s="13" t="s">
        <v>875</v>
      </c>
      <c r="C138" s="14" t="s">
        <v>876</v>
      </c>
      <c r="D138" s="13" t="s">
        <v>45</v>
      </c>
      <c r="E138" s="51" t="s">
        <v>8653</v>
      </c>
      <c r="F138" s="13" t="s">
        <v>15</v>
      </c>
      <c r="G138" s="47">
        <v>136.5</v>
      </c>
      <c r="H138" s="14"/>
      <c r="I138" s="14" t="s">
        <v>32</v>
      </c>
      <c r="J138" s="14" t="s">
        <v>32</v>
      </c>
      <c r="K138" s="13" t="s">
        <v>877</v>
      </c>
      <c r="L138" s="14" t="s">
        <v>696</v>
      </c>
    </row>
    <row r="139" spans="1:12" ht="13.8" x14ac:dyDescent="0.3">
      <c r="A139" s="12" t="s">
        <v>878</v>
      </c>
      <c r="B139" s="13" t="s">
        <v>879</v>
      </c>
      <c r="C139" s="14" t="s">
        <v>880</v>
      </c>
      <c r="D139" s="13" t="s">
        <v>700</v>
      </c>
      <c r="E139" s="51" t="s">
        <v>8653</v>
      </c>
      <c r="F139" s="13" t="s">
        <v>15</v>
      </c>
      <c r="G139" s="47">
        <v>150</v>
      </c>
      <c r="H139" s="14"/>
      <c r="I139" s="14" t="s">
        <v>32</v>
      </c>
      <c r="J139" s="14" t="s">
        <v>32</v>
      </c>
      <c r="K139" s="13" t="s">
        <v>877</v>
      </c>
      <c r="L139" s="14" t="s">
        <v>111</v>
      </c>
    </row>
    <row r="140" spans="1:12" ht="13.8" x14ac:dyDescent="0.3">
      <c r="A140" s="12" t="s">
        <v>881</v>
      </c>
      <c r="B140" s="13" t="s">
        <v>882</v>
      </c>
      <c r="C140" s="14" t="s">
        <v>231</v>
      </c>
      <c r="D140" s="13" t="s">
        <v>49</v>
      </c>
      <c r="E140" s="51" t="s">
        <v>8653</v>
      </c>
      <c r="F140" s="13" t="s">
        <v>15</v>
      </c>
      <c r="G140" s="47">
        <v>123</v>
      </c>
      <c r="H140" s="14"/>
      <c r="I140" s="14" t="s">
        <v>32</v>
      </c>
      <c r="J140" s="14" t="s">
        <v>32</v>
      </c>
      <c r="K140" s="13" t="s">
        <v>883</v>
      </c>
      <c r="L140" s="14" t="s">
        <v>884</v>
      </c>
    </row>
    <row r="141" spans="1:12" ht="13.8" x14ac:dyDescent="0.3">
      <c r="A141" s="12" t="s">
        <v>1475</v>
      </c>
      <c r="B141" s="13" t="s">
        <v>1476</v>
      </c>
      <c r="C141" s="14" t="s">
        <v>1477</v>
      </c>
      <c r="D141" s="13" t="s">
        <v>14</v>
      </c>
      <c r="E141" s="52" t="s">
        <v>8655</v>
      </c>
      <c r="F141" s="13" t="s">
        <v>15</v>
      </c>
      <c r="G141" s="47">
        <v>630</v>
      </c>
      <c r="H141" s="14" t="s">
        <v>1478</v>
      </c>
      <c r="I141" s="14" t="s">
        <v>17</v>
      </c>
      <c r="J141" s="14" t="s">
        <v>1479</v>
      </c>
      <c r="K141" s="13" t="s">
        <v>146</v>
      </c>
      <c r="L141" s="14" t="s">
        <v>146</v>
      </c>
    </row>
    <row r="142" spans="1:12" ht="13.8" x14ac:dyDescent="0.3">
      <c r="A142" s="12" t="s">
        <v>1852</v>
      </c>
      <c r="B142" s="13" t="s">
        <v>1853</v>
      </c>
      <c r="C142" s="14" t="s">
        <v>136</v>
      </c>
      <c r="D142" s="16"/>
      <c r="E142" s="63" t="s">
        <v>8652</v>
      </c>
      <c r="F142" s="13" t="s">
        <v>15</v>
      </c>
      <c r="G142" s="47">
        <v>800</v>
      </c>
      <c r="H142" s="14"/>
      <c r="I142" s="14" t="s">
        <v>138</v>
      </c>
      <c r="J142" s="14" t="s">
        <v>1854</v>
      </c>
      <c r="K142" s="13" t="s">
        <v>1043</v>
      </c>
      <c r="L142" s="14" t="s">
        <v>175</v>
      </c>
    </row>
    <row r="143" spans="1:12" ht="13.8" x14ac:dyDescent="0.3">
      <c r="A143" s="12" t="s">
        <v>2789</v>
      </c>
      <c r="B143" s="13" t="s">
        <v>2790</v>
      </c>
      <c r="C143" s="14" t="s">
        <v>2791</v>
      </c>
      <c r="D143" s="13" t="s">
        <v>572</v>
      </c>
      <c r="E143" s="51" t="s">
        <v>8653</v>
      </c>
      <c r="F143" s="13" t="s">
        <v>15</v>
      </c>
      <c r="G143" s="47">
        <v>245.85</v>
      </c>
      <c r="H143" s="14" t="s">
        <v>32</v>
      </c>
      <c r="I143" s="14" t="s">
        <v>2792</v>
      </c>
      <c r="J143" s="14" t="s">
        <v>2793</v>
      </c>
      <c r="K143" s="13" t="s">
        <v>2794</v>
      </c>
      <c r="L143" s="14" t="s">
        <v>405</v>
      </c>
    </row>
    <row r="144" spans="1:12" ht="13.8" x14ac:dyDescent="0.3">
      <c r="A144" s="12" t="s">
        <v>2795</v>
      </c>
      <c r="B144" s="13" t="s">
        <v>2796</v>
      </c>
      <c r="C144" s="14" t="s">
        <v>2797</v>
      </c>
      <c r="D144" s="13" t="s">
        <v>14</v>
      </c>
      <c r="E144" s="52" t="s">
        <v>8655</v>
      </c>
      <c r="F144" s="13" t="s">
        <v>15</v>
      </c>
      <c r="G144" s="47">
        <v>630</v>
      </c>
      <c r="H144" s="15" t="s">
        <v>2798</v>
      </c>
      <c r="I144" s="14" t="s">
        <v>38</v>
      </c>
      <c r="J144" s="14" t="s">
        <v>17</v>
      </c>
      <c r="K144" s="13" t="s">
        <v>2799</v>
      </c>
      <c r="L144" s="14" t="s">
        <v>531</v>
      </c>
    </row>
    <row r="145" spans="1:12" ht="27.6" x14ac:dyDescent="0.3">
      <c r="A145" s="12" t="s">
        <v>2800</v>
      </c>
      <c r="B145" s="13" t="s">
        <v>2801</v>
      </c>
      <c r="C145" s="14" t="s">
        <v>2802</v>
      </c>
      <c r="D145" s="13" t="s">
        <v>45</v>
      </c>
      <c r="E145" s="51" t="s">
        <v>8653</v>
      </c>
      <c r="F145" s="13" t="s">
        <v>15</v>
      </c>
      <c r="G145" s="47">
        <v>136.5</v>
      </c>
      <c r="H145" s="15"/>
      <c r="I145" s="14" t="s">
        <v>32</v>
      </c>
      <c r="J145" s="14" t="s">
        <v>32</v>
      </c>
      <c r="K145" s="13" t="s">
        <v>2799</v>
      </c>
      <c r="L145" s="14" t="s">
        <v>531</v>
      </c>
    </row>
    <row r="146" spans="1:12" ht="27.6" x14ac:dyDescent="0.3">
      <c r="A146" s="12" t="s">
        <v>2803</v>
      </c>
      <c r="B146" s="13" t="s">
        <v>2804</v>
      </c>
      <c r="C146" s="14" t="s">
        <v>2805</v>
      </c>
      <c r="D146" s="13" t="s">
        <v>45</v>
      </c>
      <c r="E146" s="51" t="s">
        <v>8653</v>
      </c>
      <c r="F146" s="13" t="s">
        <v>15</v>
      </c>
      <c r="G146" s="47">
        <v>136.5</v>
      </c>
      <c r="H146" s="15"/>
      <c r="I146" s="14" t="s">
        <v>32</v>
      </c>
      <c r="J146" s="14" t="s">
        <v>32</v>
      </c>
      <c r="K146" s="13" t="s">
        <v>2799</v>
      </c>
      <c r="L146" s="14" t="s">
        <v>531</v>
      </c>
    </row>
    <row r="147" spans="1:12" ht="13.8" x14ac:dyDescent="0.3">
      <c r="A147" s="12" t="s">
        <v>2806</v>
      </c>
      <c r="B147" s="13" t="s">
        <v>2807</v>
      </c>
      <c r="C147" s="14" t="s">
        <v>2808</v>
      </c>
      <c r="D147" s="13" t="s">
        <v>257</v>
      </c>
      <c r="E147" s="51" t="s">
        <v>8653</v>
      </c>
      <c r="F147" s="13" t="s">
        <v>15</v>
      </c>
      <c r="G147" s="47">
        <v>90</v>
      </c>
      <c r="H147" s="15"/>
      <c r="I147" s="14" t="s">
        <v>32</v>
      </c>
      <c r="J147" s="14" t="s">
        <v>32</v>
      </c>
      <c r="K147" s="13" t="s">
        <v>2799</v>
      </c>
      <c r="L147" s="14" t="s">
        <v>531</v>
      </c>
    </row>
    <row r="148" spans="1:12" ht="13.8" x14ac:dyDescent="0.3">
      <c r="A148" s="12" t="s">
        <v>2809</v>
      </c>
      <c r="B148" s="13" t="s">
        <v>2810</v>
      </c>
      <c r="C148" s="14" t="s">
        <v>2811</v>
      </c>
      <c r="D148" s="13" t="s">
        <v>14</v>
      </c>
      <c r="E148" s="52" t="s">
        <v>8655</v>
      </c>
      <c r="F148" s="13" t="s">
        <v>15</v>
      </c>
      <c r="G148" s="47">
        <v>383.09</v>
      </c>
      <c r="H148" s="14"/>
      <c r="I148" s="14" t="s">
        <v>17</v>
      </c>
      <c r="J148" s="14" t="s">
        <v>762</v>
      </c>
      <c r="K148" s="16" t="s">
        <v>2812</v>
      </c>
      <c r="L148" s="14" t="s">
        <v>884</v>
      </c>
    </row>
    <row r="149" spans="1:12" ht="13.8" x14ac:dyDescent="0.3">
      <c r="A149" s="12" t="s">
        <v>2813</v>
      </c>
      <c r="B149" s="13" t="s">
        <v>2814</v>
      </c>
      <c r="C149" s="14" t="s">
        <v>2815</v>
      </c>
      <c r="D149" s="13" t="s">
        <v>700</v>
      </c>
      <c r="E149" s="51" t="s">
        <v>8653</v>
      </c>
      <c r="F149" s="13" t="s">
        <v>15</v>
      </c>
      <c r="G149" s="47">
        <v>123</v>
      </c>
      <c r="H149" s="14"/>
      <c r="I149" s="14" t="s">
        <v>32</v>
      </c>
      <c r="J149" s="14" t="s">
        <v>32</v>
      </c>
      <c r="K149" s="13" t="s">
        <v>2812</v>
      </c>
      <c r="L149" s="14" t="s">
        <v>884</v>
      </c>
    </row>
    <row r="150" spans="1:12" ht="13.8" x14ac:dyDescent="0.3">
      <c r="A150" s="12" t="s">
        <v>2816</v>
      </c>
      <c r="B150" s="13" t="s">
        <v>2817</v>
      </c>
      <c r="C150" s="14" t="s">
        <v>2818</v>
      </c>
      <c r="D150" s="13" t="s">
        <v>14</v>
      </c>
      <c r="E150" s="52" t="s">
        <v>8655</v>
      </c>
      <c r="F150" s="13" t="s">
        <v>15</v>
      </c>
      <c r="G150" s="47">
        <v>383.1</v>
      </c>
      <c r="H150" s="14" t="s">
        <v>2819</v>
      </c>
      <c r="I150" s="14" t="s">
        <v>2820</v>
      </c>
      <c r="J150" s="14" t="s">
        <v>17</v>
      </c>
      <c r="K150" s="13" t="s">
        <v>2821</v>
      </c>
      <c r="L150" s="14" t="s">
        <v>531</v>
      </c>
    </row>
    <row r="151" spans="1:12" ht="13.8" x14ac:dyDescent="0.3">
      <c r="A151" s="12" t="s">
        <v>2822</v>
      </c>
      <c r="B151" s="13" t="s">
        <v>2823</v>
      </c>
      <c r="C151" s="14" t="s">
        <v>722</v>
      </c>
      <c r="D151" s="13" t="s">
        <v>257</v>
      </c>
      <c r="E151" s="51" t="s">
        <v>8653</v>
      </c>
      <c r="F151" s="13" t="s">
        <v>15</v>
      </c>
      <c r="G151" s="47">
        <v>90</v>
      </c>
      <c r="H151" s="14"/>
      <c r="I151" s="14" t="s">
        <v>32</v>
      </c>
      <c r="J151" s="14" t="s">
        <v>32</v>
      </c>
      <c r="K151" s="13" t="s">
        <v>2821</v>
      </c>
      <c r="L151" s="14" t="s">
        <v>531</v>
      </c>
    </row>
    <row r="152" spans="1:12" ht="13.8" x14ac:dyDescent="0.3">
      <c r="A152" s="12" t="s">
        <v>2824</v>
      </c>
      <c r="B152" s="13" t="s">
        <v>2825</v>
      </c>
      <c r="C152" s="14" t="s">
        <v>2826</v>
      </c>
      <c r="D152" s="13" t="s">
        <v>49</v>
      </c>
      <c r="E152" s="51" t="s">
        <v>8653</v>
      </c>
      <c r="F152" s="13" t="s">
        <v>15</v>
      </c>
      <c r="G152" s="47">
        <v>91.84</v>
      </c>
      <c r="H152" s="14"/>
      <c r="I152" s="14" t="s">
        <v>594</v>
      </c>
      <c r="J152" s="14" t="s">
        <v>32</v>
      </c>
      <c r="K152" s="13" t="s">
        <v>2827</v>
      </c>
      <c r="L152" s="14" t="s">
        <v>556</v>
      </c>
    </row>
    <row r="153" spans="1:12" ht="13.8" x14ac:dyDescent="0.3">
      <c r="A153" s="12" t="s">
        <v>2828</v>
      </c>
      <c r="B153" s="13" t="s">
        <v>2829</v>
      </c>
      <c r="C153" s="14" t="s">
        <v>2830</v>
      </c>
      <c r="D153" s="13" t="s">
        <v>45</v>
      </c>
      <c r="E153" s="51" t="s">
        <v>8653</v>
      </c>
      <c r="F153" s="13" t="s">
        <v>15</v>
      </c>
      <c r="G153" s="47">
        <v>136.5</v>
      </c>
      <c r="H153" s="14"/>
      <c r="I153" s="14" t="s">
        <v>32</v>
      </c>
      <c r="J153" s="14" t="s">
        <v>32</v>
      </c>
      <c r="K153" s="16" t="s">
        <v>2827</v>
      </c>
      <c r="L153" s="14" t="s">
        <v>556</v>
      </c>
    </row>
    <row r="154" spans="1:12" ht="13.8" x14ac:dyDescent="0.3">
      <c r="A154" s="12" t="s">
        <v>2831</v>
      </c>
      <c r="B154" s="13" t="s">
        <v>2832</v>
      </c>
      <c r="C154" s="14" t="s">
        <v>2833</v>
      </c>
      <c r="D154" s="13" t="s">
        <v>132</v>
      </c>
      <c r="E154" s="51" t="s">
        <v>8653</v>
      </c>
      <c r="F154" s="13" t="s">
        <v>15</v>
      </c>
      <c r="G154" s="47">
        <v>84.4</v>
      </c>
      <c r="H154" s="14"/>
      <c r="I154" s="14" t="s">
        <v>32</v>
      </c>
      <c r="J154" s="14" t="s">
        <v>32</v>
      </c>
      <c r="K154" s="13" t="s">
        <v>864</v>
      </c>
      <c r="L154" s="14" t="s">
        <v>864</v>
      </c>
    </row>
    <row r="155" spans="1:12" ht="13.8" x14ac:dyDescent="0.3">
      <c r="A155" s="12" t="s">
        <v>2834</v>
      </c>
      <c r="B155" s="13" t="s">
        <v>2835</v>
      </c>
      <c r="C155" s="14" t="s">
        <v>2836</v>
      </c>
      <c r="D155" s="13" t="s">
        <v>132</v>
      </c>
      <c r="E155" s="51" t="s">
        <v>8653</v>
      </c>
      <c r="F155" s="13" t="s">
        <v>15</v>
      </c>
      <c r="G155" s="47">
        <v>84.4</v>
      </c>
      <c r="H155" s="14"/>
      <c r="I155" s="14" t="s">
        <v>32</v>
      </c>
      <c r="J155" s="14" t="s">
        <v>32</v>
      </c>
      <c r="K155" s="13" t="s">
        <v>864</v>
      </c>
      <c r="L155" s="14" t="s">
        <v>111</v>
      </c>
    </row>
    <row r="156" spans="1:12" ht="13.8" x14ac:dyDescent="0.3">
      <c r="A156" s="12" t="s">
        <v>2837</v>
      </c>
      <c r="B156" s="13" t="s">
        <v>2838</v>
      </c>
      <c r="C156" s="14" t="s">
        <v>2839</v>
      </c>
      <c r="D156" s="13" t="s">
        <v>132</v>
      </c>
      <c r="E156" s="51" t="s">
        <v>8653</v>
      </c>
      <c r="F156" s="13" t="s">
        <v>15</v>
      </c>
      <c r="G156" s="47">
        <v>84.4</v>
      </c>
      <c r="H156" s="14"/>
      <c r="I156" s="14" t="s">
        <v>32</v>
      </c>
      <c r="J156" s="14" t="s">
        <v>32</v>
      </c>
      <c r="K156" s="13" t="s">
        <v>864</v>
      </c>
      <c r="L156" s="14" t="s">
        <v>111</v>
      </c>
    </row>
    <row r="157" spans="1:12" ht="13.8" x14ac:dyDescent="0.3">
      <c r="A157" s="12" t="s">
        <v>2840</v>
      </c>
      <c r="B157" s="13" t="s">
        <v>2841</v>
      </c>
      <c r="C157" s="14" t="s">
        <v>2842</v>
      </c>
      <c r="D157" s="13" t="s">
        <v>132</v>
      </c>
      <c r="E157" s="51" t="s">
        <v>8653</v>
      </c>
      <c r="F157" s="13" t="s">
        <v>15</v>
      </c>
      <c r="G157" s="47">
        <v>84.4</v>
      </c>
      <c r="H157" s="14"/>
      <c r="I157" s="14" t="s">
        <v>32</v>
      </c>
      <c r="J157" s="14" t="s">
        <v>32</v>
      </c>
      <c r="K157" s="13" t="s">
        <v>864</v>
      </c>
      <c r="L157" s="14" t="s">
        <v>111</v>
      </c>
    </row>
    <row r="158" spans="1:12" ht="13.8" x14ac:dyDescent="0.3">
      <c r="A158" s="12" t="s">
        <v>2902</v>
      </c>
      <c r="B158" s="13" t="s">
        <v>2903</v>
      </c>
      <c r="C158" s="14" t="s">
        <v>2904</v>
      </c>
      <c r="D158" s="13" t="s">
        <v>535</v>
      </c>
      <c r="E158" s="51" t="s">
        <v>8653</v>
      </c>
      <c r="F158" s="13" t="s">
        <v>15</v>
      </c>
      <c r="G158" s="47">
        <v>230</v>
      </c>
      <c r="H158" s="14"/>
      <c r="I158" s="14" t="s">
        <v>32</v>
      </c>
      <c r="J158" s="14" t="s">
        <v>32</v>
      </c>
      <c r="K158" s="13" t="s">
        <v>2905</v>
      </c>
      <c r="L158" s="14" t="s">
        <v>197</v>
      </c>
    </row>
    <row r="159" spans="1:12" ht="13.8" x14ac:dyDescent="0.3">
      <c r="A159" s="12" t="s">
        <v>2906</v>
      </c>
      <c r="B159" s="13" t="s">
        <v>2907</v>
      </c>
      <c r="C159" s="14" t="s">
        <v>2908</v>
      </c>
      <c r="D159" s="13" t="s">
        <v>49</v>
      </c>
      <c r="E159" s="51" t="s">
        <v>8653</v>
      </c>
      <c r="F159" s="13" t="s">
        <v>15</v>
      </c>
      <c r="G159" s="47">
        <v>123</v>
      </c>
      <c r="H159" s="14"/>
      <c r="I159" s="14" t="s">
        <v>32</v>
      </c>
      <c r="J159" s="14" t="s">
        <v>32</v>
      </c>
      <c r="K159" s="13" t="s">
        <v>2905</v>
      </c>
      <c r="L159" s="14" t="s">
        <v>197</v>
      </c>
    </row>
    <row r="160" spans="1:12" ht="13.8" x14ac:dyDescent="0.3">
      <c r="A160" s="12" t="s">
        <v>2909</v>
      </c>
      <c r="B160" s="13" t="s">
        <v>2910</v>
      </c>
      <c r="C160" s="14" t="s">
        <v>2911</v>
      </c>
      <c r="D160" s="13" t="s">
        <v>433</v>
      </c>
      <c r="E160" s="51" t="s">
        <v>8653</v>
      </c>
      <c r="F160" s="13" t="s">
        <v>15</v>
      </c>
      <c r="G160" s="47">
        <v>130</v>
      </c>
      <c r="H160" s="14" t="s">
        <v>2912</v>
      </c>
      <c r="I160" s="14" t="s">
        <v>2913</v>
      </c>
      <c r="J160" s="14" t="s">
        <v>436</v>
      </c>
      <c r="K160" s="13" t="s">
        <v>2905</v>
      </c>
      <c r="L160" s="14" t="s">
        <v>197</v>
      </c>
    </row>
    <row r="161" spans="1:12" ht="13.8" x14ac:dyDescent="0.3">
      <c r="A161" s="12" t="s">
        <v>2914</v>
      </c>
      <c r="B161" s="13" t="s">
        <v>2915</v>
      </c>
      <c r="C161" s="14" t="s">
        <v>30</v>
      </c>
      <c r="D161" s="13" t="s">
        <v>31</v>
      </c>
      <c r="E161" s="52" t="s">
        <v>8655</v>
      </c>
      <c r="F161" s="13" t="s">
        <v>15</v>
      </c>
      <c r="G161" s="47">
        <v>120</v>
      </c>
      <c r="H161" s="14"/>
      <c r="I161" s="14" t="s">
        <v>32</v>
      </c>
      <c r="J161" s="14" t="s">
        <v>2916</v>
      </c>
      <c r="K161" s="13" t="s">
        <v>2905</v>
      </c>
      <c r="L161" s="14" t="s">
        <v>197</v>
      </c>
    </row>
    <row r="162" spans="1:12" ht="13.8" x14ac:dyDescent="0.3">
      <c r="A162" s="12" t="s">
        <v>2917</v>
      </c>
      <c r="B162" s="13" t="s">
        <v>2918</v>
      </c>
      <c r="C162" s="14" t="s">
        <v>2919</v>
      </c>
      <c r="D162" s="13" t="s">
        <v>45</v>
      </c>
      <c r="E162" s="51" t="s">
        <v>8653</v>
      </c>
      <c r="F162" s="13" t="s">
        <v>15</v>
      </c>
      <c r="G162" s="47">
        <v>230</v>
      </c>
      <c r="H162" s="14"/>
      <c r="I162" s="14" t="s">
        <v>32</v>
      </c>
      <c r="J162" s="14" t="s">
        <v>32</v>
      </c>
      <c r="K162" s="13" t="s">
        <v>2920</v>
      </c>
      <c r="L162" s="14" t="s">
        <v>2921</v>
      </c>
    </row>
    <row r="163" spans="1:12" ht="13.8" x14ac:dyDescent="0.3">
      <c r="A163" s="12" t="s">
        <v>2922</v>
      </c>
      <c r="B163" s="13" t="s">
        <v>2923</v>
      </c>
      <c r="C163" s="14" t="s">
        <v>2924</v>
      </c>
      <c r="D163" s="13" t="s">
        <v>92</v>
      </c>
      <c r="E163" s="52" t="s">
        <v>8657</v>
      </c>
      <c r="F163" s="13" t="s">
        <v>15</v>
      </c>
      <c r="G163" s="47">
        <v>700</v>
      </c>
      <c r="H163" s="14" t="s">
        <v>2925</v>
      </c>
      <c r="I163" s="14" t="s">
        <v>2926</v>
      </c>
      <c r="J163" s="14" t="s">
        <v>94</v>
      </c>
      <c r="K163" s="13" t="s">
        <v>2920</v>
      </c>
      <c r="L163" s="14" t="s">
        <v>2921</v>
      </c>
    </row>
    <row r="164" spans="1:12" ht="27.6" x14ac:dyDescent="0.3">
      <c r="A164" s="12" t="s">
        <v>2927</v>
      </c>
      <c r="B164" s="13" t="s">
        <v>2928</v>
      </c>
      <c r="C164" s="14" t="s">
        <v>2929</v>
      </c>
      <c r="D164" s="13" t="s">
        <v>253</v>
      </c>
      <c r="E164" s="51" t="s">
        <v>8653</v>
      </c>
      <c r="F164" s="13" t="s">
        <v>15</v>
      </c>
      <c r="G164" s="47">
        <v>148</v>
      </c>
      <c r="H164" s="14"/>
      <c r="I164" s="14" t="s">
        <v>32</v>
      </c>
      <c r="J164" s="14" t="s">
        <v>32</v>
      </c>
      <c r="K164" s="13" t="s">
        <v>2920</v>
      </c>
      <c r="L164" s="14" t="s">
        <v>2921</v>
      </c>
    </row>
    <row r="165" spans="1:12" ht="13.8" x14ac:dyDescent="0.3">
      <c r="A165" s="12" t="s">
        <v>2930</v>
      </c>
      <c r="B165" s="13" t="s">
        <v>2931</v>
      </c>
      <c r="C165" s="14" t="s">
        <v>2932</v>
      </c>
      <c r="D165" s="13" t="s">
        <v>257</v>
      </c>
      <c r="E165" s="51" t="s">
        <v>8653</v>
      </c>
      <c r="F165" s="13" t="s">
        <v>15</v>
      </c>
      <c r="G165" s="47">
        <v>90</v>
      </c>
      <c r="H165" s="14"/>
      <c r="I165" s="14" t="s">
        <v>32</v>
      </c>
      <c r="J165" s="14" t="s">
        <v>32</v>
      </c>
      <c r="K165" s="13" t="s">
        <v>2920</v>
      </c>
      <c r="L165" s="14" t="s">
        <v>2921</v>
      </c>
    </row>
    <row r="166" spans="1:12" ht="13.8" x14ac:dyDescent="0.3">
      <c r="A166" s="12" t="s">
        <v>2933</v>
      </c>
      <c r="B166" s="13" t="s">
        <v>2934</v>
      </c>
      <c r="C166" s="14" t="s">
        <v>2932</v>
      </c>
      <c r="D166" s="13" t="s">
        <v>257</v>
      </c>
      <c r="E166" s="51" t="s">
        <v>8653</v>
      </c>
      <c r="F166" s="13" t="s">
        <v>15</v>
      </c>
      <c r="G166" s="47">
        <v>90</v>
      </c>
      <c r="H166" s="14"/>
      <c r="I166" s="14" t="s">
        <v>32</v>
      </c>
      <c r="J166" s="14" t="s">
        <v>32</v>
      </c>
      <c r="K166" s="13" t="s">
        <v>2920</v>
      </c>
      <c r="L166" s="14" t="s">
        <v>2921</v>
      </c>
    </row>
    <row r="167" spans="1:12" ht="13.8" x14ac:dyDescent="0.3">
      <c r="A167" s="12" t="s">
        <v>2935</v>
      </c>
      <c r="B167" s="13" t="s">
        <v>2936</v>
      </c>
      <c r="C167" s="14" t="s">
        <v>710</v>
      </c>
      <c r="D167" s="13" t="s">
        <v>82</v>
      </c>
      <c r="E167" s="51" t="s">
        <v>8653</v>
      </c>
      <c r="F167" s="13" t="s">
        <v>15</v>
      </c>
      <c r="G167" s="47">
        <v>123</v>
      </c>
      <c r="H167" s="14"/>
      <c r="I167" s="14" t="s">
        <v>32</v>
      </c>
      <c r="J167" s="14" t="s">
        <v>32</v>
      </c>
      <c r="K167" s="13" t="s">
        <v>2920</v>
      </c>
      <c r="L167" s="14" t="s">
        <v>2921</v>
      </c>
    </row>
    <row r="168" spans="1:12" ht="13.8" x14ac:dyDescent="0.3">
      <c r="A168" s="12" t="s">
        <v>2937</v>
      </c>
      <c r="B168" s="13" t="s">
        <v>2938</v>
      </c>
      <c r="C168" s="14" t="s">
        <v>2939</v>
      </c>
      <c r="D168" s="13" t="s">
        <v>49</v>
      </c>
      <c r="E168" s="51" t="s">
        <v>8653</v>
      </c>
      <c r="F168" s="13" t="s">
        <v>15</v>
      </c>
      <c r="G168" s="47">
        <v>123</v>
      </c>
      <c r="H168" s="14"/>
      <c r="I168" s="14" t="s">
        <v>32</v>
      </c>
      <c r="J168" s="14" t="s">
        <v>32</v>
      </c>
      <c r="K168" s="13" t="s">
        <v>2940</v>
      </c>
      <c r="L168" s="14" t="s">
        <v>133</v>
      </c>
    </row>
    <row r="169" spans="1:12" ht="13.8" x14ac:dyDescent="0.3">
      <c r="A169" s="12" t="s">
        <v>2941</v>
      </c>
      <c r="B169" s="13" t="s">
        <v>2942</v>
      </c>
      <c r="C169" s="14" t="s">
        <v>237</v>
      </c>
      <c r="D169" s="13" t="s">
        <v>121</v>
      </c>
      <c r="E169" s="52" t="s">
        <v>8655</v>
      </c>
      <c r="F169" s="13" t="s">
        <v>15</v>
      </c>
      <c r="G169" s="47">
        <v>573</v>
      </c>
      <c r="H169" s="14"/>
      <c r="I169" s="14" t="s">
        <v>32</v>
      </c>
      <c r="J169" s="14" t="s">
        <v>141</v>
      </c>
      <c r="K169" s="13" t="s">
        <v>2940</v>
      </c>
      <c r="L169" s="14" t="s">
        <v>133</v>
      </c>
    </row>
    <row r="170" spans="1:12" ht="13.8" x14ac:dyDescent="0.3">
      <c r="A170" s="12" t="s">
        <v>2943</v>
      </c>
      <c r="B170" s="13" t="s">
        <v>2944</v>
      </c>
      <c r="C170" s="14" t="s">
        <v>2945</v>
      </c>
      <c r="D170" s="13" t="s">
        <v>45</v>
      </c>
      <c r="E170" s="51" t="s">
        <v>8653</v>
      </c>
      <c r="F170" s="13" t="s">
        <v>15</v>
      </c>
      <c r="G170" s="47">
        <v>136.5</v>
      </c>
      <c r="H170" s="14"/>
      <c r="I170" s="14" t="s">
        <v>32</v>
      </c>
      <c r="J170" s="14" t="s">
        <v>32</v>
      </c>
      <c r="K170" s="13" t="s">
        <v>2940</v>
      </c>
      <c r="L170" s="14" t="s">
        <v>133</v>
      </c>
    </row>
    <row r="171" spans="1:12" ht="13.8" x14ac:dyDescent="0.3">
      <c r="A171" s="12" t="s">
        <v>2946</v>
      </c>
      <c r="B171" s="13" t="s">
        <v>2947</v>
      </c>
      <c r="C171" s="14" t="s">
        <v>2948</v>
      </c>
      <c r="D171" s="13" t="s">
        <v>45</v>
      </c>
      <c r="E171" s="51" t="s">
        <v>8653</v>
      </c>
      <c r="F171" s="13" t="s">
        <v>15</v>
      </c>
      <c r="G171" s="47">
        <v>136.5</v>
      </c>
      <c r="H171" s="14"/>
      <c r="I171" s="14" t="s">
        <v>32</v>
      </c>
      <c r="J171" s="14" t="s">
        <v>32</v>
      </c>
      <c r="K171" s="13" t="s">
        <v>2940</v>
      </c>
      <c r="L171" s="14" t="s">
        <v>133</v>
      </c>
    </row>
    <row r="172" spans="1:12" ht="13.8" x14ac:dyDescent="0.3">
      <c r="A172" s="12" t="s">
        <v>2949</v>
      </c>
      <c r="B172" s="13" t="s">
        <v>2950</v>
      </c>
      <c r="C172" s="14" t="s">
        <v>2951</v>
      </c>
      <c r="D172" s="13" t="s">
        <v>31</v>
      </c>
      <c r="E172" s="52" t="s">
        <v>8655</v>
      </c>
      <c r="F172" s="13" t="s">
        <v>15</v>
      </c>
      <c r="G172" s="47">
        <v>90</v>
      </c>
      <c r="H172" s="14"/>
      <c r="I172" s="14" t="s">
        <v>32</v>
      </c>
      <c r="J172" s="14" t="s">
        <v>2952</v>
      </c>
      <c r="K172" s="13" t="s">
        <v>2940</v>
      </c>
      <c r="L172" s="14" t="s">
        <v>133</v>
      </c>
    </row>
    <row r="173" spans="1:12" ht="13.8" x14ac:dyDescent="0.3">
      <c r="A173" s="12" t="s">
        <v>2953</v>
      </c>
      <c r="B173" s="13" t="s">
        <v>2954</v>
      </c>
      <c r="C173" s="14" t="s">
        <v>2955</v>
      </c>
      <c r="D173" s="13" t="s">
        <v>905</v>
      </c>
      <c r="E173" s="52" t="s">
        <v>8655</v>
      </c>
      <c r="F173" s="13" t="s">
        <v>15</v>
      </c>
      <c r="G173" s="47">
        <v>250</v>
      </c>
      <c r="H173" s="14" t="s">
        <v>2956</v>
      </c>
      <c r="I173" s="14" t="s">
        <v>2957</v>
      </c>
      <c r="J173" s="14" t="s">
        <v>2958</v>
      </c>
      <c r="K173" s="13" t="s">
        <v>2959</v>
      </c>
      <c r="L173" s="14" t="s">
        <v>197</v>
      </c>
    </row>
    <row r="174" spans="1:12" ht="27.6" x14ac:dyDescent="0.3">
      <c r="A174" s="12" t="s">
        <v>2960</v>
      </c>
      <c r="B174" s="13" t="s">
        <v>2961</v>
      </c>
      <c r="C174" s="14" t="s">
        <v>2962</v>
      </c>
      <c r="D174" s="13" t="s">
        <v>535</v>
      </c>
      <c r="E174" s="51" t="s">
        <v>8653</v>
      </c>
      <c r="F174" s="13" t="s">
        <v>15</v>
      </c>
      <c r="G174" s="47">
        <v>230</v>
      </c>
      <c r="H174" s="14"/>
      <c r="I174" s="14" t="s">
        <v>32</v>
      </c>
      <c r="J174" s="14" t="s">
        <v>32</v>
      </c>
      <c r="K174" s="13" t="s">
        <v>2963</v>
      </c>
      <c r="L174" s="14" t="s">
        <v>197</v>
      </c>
    </row>
    <row r="175" spans="1:12" ht="13.8" x14ac:dyDescent="0.3">
      <c r="A175" s="12" t="s">
        <v>2964</v>
      </c>
      <c r="B175" s="13" t="s">
        <v>2965</v>
      </c>
      <c r="C175" s="14" t="s">
        <v>120</v>
      </c>
      <c r="D175" s="13" t="s">
        <v>121</v>
      </c>
      <c r="E175" s="52" t="s">
        <v>8655</v>
      </c>
      <c r="F175" s="13" t="s">
        <v>15</v>
      </c>
      <c r="G175" s="47">
        <v>573</v>
      </c>
      <c r="H175" s="14"/>
      <c r="I175" s="14" t="s">
        <v>32</v>
      </c>
      <c r="J175" s="14" t="s">
        <v>141</v>
      </c>
      <c r="K175" s="13" t="s">
        <v>2963</v>
      </c>
      <c r="L175" s="14" t="s">
        <v>197</v>
      </c>
    </row>
    <row r="176" spans="1:12" ht="13.8" x14ac:dyDescent="0.3">
      <c r="A176" s="12" t="s">
        <v>2966</v>
      </c>
      <c r="B176" s="13" t="s">
        <v>2967</v>
      </c>
      <c r="C176" s="14" t="s">
        <v>2869</v>
      </c>
      <c r="D176" s="13" t="s">
        <v>247</v>
      </c>
      <c r="E176" s="52" t="s">
        <v>8655</v>
      </c>
      <c r="F176" s="13" t="s">
        <v>15</v>
      </c>
      <c r="G176" s="47">
        <v>140</v>
      </c>
      <c r="H176" s="14" t="s">
        <v>2968</v>
      </c>
      <c r="I176" s="14" t="s">
        <v>426</v>
      </c>
      <c r="J176" s="14" t="s">
        <v>141</v>
      </c>
      <c r="K176" s="13" t="s">
        <v>2963</v>
      </c>
      <c r="L176" s="14" t="s">
        <v>197</v>
      </c>
    </row>
    <row r="177" spans="1:12" ht="13.8" x14ac:dyDescent="0.3">
      <c r="A177" s="12" t="s">
        <v>2969</v>
      </c>
      <c r="B177" s="13" t="s">
        <v>2970</v>
      </c>
      <c r="C177" s="14" t="s">
        <v>2971</v>
      </c>
      <c r="D177" s="13" t="s">
        <v>49</v>
      </c>
      <c r="E177" s="51" t="s">
        <v>8653</v>
      </c>
      <c r="F177" s="13" t="s">
        <v>15</v>
      </c>
      <c r="G177" s="47">
        <v>123</v>
      </c>
      <c r="H177" s="14"/>
      <c r="I177" s="14" t="s">
        <v>32</v>
      </c>
      <c r="J177" s="14" t="s">
        <v>32</v>
      </c>
      <c r="K177" s="13" t="s">
        <v>2963</v>
      </c>
      <c r="L177" s="14" t="s">
        <v>197</v>
      </c>
    </row>
    <row r="178" spans="1:12" ht="13.8" x14ac:dyDescent="0.3">
      <c r="A178" s="12" t="s">
        <v>2972</v>
      </c>
      <c r="B178" s="13" t="s">
        <v>2973</v>
      </c>
      <c r="C178" s="14" t="s">
        <v>432</v>
      </c>
      <c r="D178" s="13" t="s">
        <v>433</v>
      </c>
      <c r="E178" s="51" t="s">
        <v>8653</v>
      </c>
      <c r="F178" s="13" t="s">
        <v>15</v>
      </c>
      <c r="G178" s="47">
        <v>130</v>
      </c>
      <c r="H178" s="14"/>
      <c r="I178" s="14" t="s">
        <v>435</v>
      </c>
      <c r="J178" s="14" t="s">
        <v>436</v>
      </c>
      <c r="K178" s="13" t="s">
        <v>2963</v>
      </c>
      <c r="L178" s="14" t="s">
        <v>197</v>
      </c>
    </row>
    <row r="179" spans="1:12" ht="13.8" x14ac:dyDescent="0.3">
      <c r="A179" s="12" t="s">
        <v>2974</v>
      </c>
      <c r="B179" s="13" t="s">
        <v>2975</v>
      </c>
      <c r="C179" s="14" t="s">
        <v>30</v>
      </c>
      <c r="D179" s="13" t="s">
        <v>31</v>
      </c>
      <c r="E179" s="52" t="s">
        <v>8655</v>
      </c>
      <c r="F179" s="13" t="s">
        <v>15</v>
      </c>
      <c r="G179" s="47">
        <v>90</v>
      </c>
      <c r="H179" s="14"/>
      <c r="I179" s="14" t="s">
        <v>2976</v>
      </c>
      <c r="J179" s="14" t="s">
        <v>2977</v>
      </c>
      <c r="K179" s="13" t="s">
        <v>2978</v>
      </c>
      <c r="L179" s="14" t="s">
        <v>111</v>
      </c>
    </row>
    <row r="180" spans="1:12" ht="13.8" x14ac:dyDescent="0.3">
      <c r="A180" s="12" t="s">
        <v>2979</v>
      </c>
      <c r="B180" s="13" t="s">
        <v>2980</v>
      </c>
      <c r="C180" s="14" t="s">
        <v>120</v>
      </c>
      <c r="D180" s="13" t="s">
        <v>121</v>
      </c>
      <c r="E180" s="52" t="s">
        <v>8655</v>
      </c>
      <c r="F180" s="13" t="s">
        <v>15</v>
      </c>
      <c r="G180" s="47">
        <v>573</v>
      </c>
      <c r="H180" s="14" t="s">
        <v>2981</v>
      </c>
      <c r="I180" s="14" t="s">
        <v>360</v>
      </c>
      <c r="J180" s="14" t="s">
        <v>369</v>
      </c>
      <c r="K180" s="13" t="s">
        <v>2982</v>
      </c>
      <c r="L180" s="14" t="s">
        <v>146</v>
      </c>
    </row>
    <row r="181" spans="1:12" ht="13.8" x14ac:dyDescent="0.3">
      <c r="A181" s="12" t="s">
        <v>2983</v>
      </c>
      <c r="B181" s="13" t="s">
        <v>2984</v>
      </c>
      <c r="C181" s="14" t="s">
        <v>364</v>
      </c>
      <c r="D181" s="13" t="s">
        <v>45</v>
      </c>
      <c r="E181" s="51" t="s">
        <v>8653</v>
      </c>
      <c r="F181" s="13" t="s">
        <v>15</v>
      </c>
      <c r="G181" s="47">
        <v>136.5</v>
      </c>
      <c r="H181" s="14"/>
      <c r="I181" s="14" t="s">
        <v>32</v>
      </c>
      <c r="J181" s="14" t="s">
        <v>32</v>
      </c>
      <c r="K181" s="13" t="s">
        <v>2982</v>
      </c>
      <c r="L181" s="14" t="s">
        <v>146</v>
      </c>
    </row>
    <row r="182" spans="1:12" ht="13.8" x14ac:dyDescent="0.3">
      <c r="A182" s="12" t="s">
        <v>2985</v>
      </c>
      <c r="B182" s="13" t="s">
        <v>2986</v>
      </c>
      <c r="C182" s="14" t="s">
        <v>367</v>
      </c>
      <c r="D182" s="13" t="s">
        <v>247</v>
      </c>
      <c r="E182" s="52" t="s">
        <v>8655</v>
      </c>
      <c r="F182" s="13" t="s">
        <v>15</v>
      </c>
      <c r="G182" s="47">
        <v>140</v>
      </c>
      <c r="H182" s="14" t="s">
        <v>2987</v>
      </c>
      <c r="I182" s="14" t="s">
        <v>32</v>
      </c>
      <c r="J182" s="14" t="s">
        <v>2988</v>
      </c>
      <c r="K182" s="13" t="s">
        <v>2982</v>
      </c>
      <c r="L182" s="14" t="s">
        <v>146</v>
      </c>
    </row>
    <row r="183" spans="1:12" ht="13.8" x14ac:dyDescent="0.3">
      <c r="A183" s="12" t="s">
        <v>2989</v>
      </c>
      <c r="B183" s="13" t="s">
        <v>2990</v>
      </c>
      <c r="C183" s="14" t="s">
        <v>748</v>
      </c>
      <c r="D183" s="13" t="s">
        <v>257</v>
      </c>
      <c r="E183" s="51" t="s">
        <v>8653</v>
      </c>
      <c r="F183" s="13" t="s">
        <v>15</v>
      </c>
      <c r="G183" s="47">
        <v>90</v>
      </c>
      <c r="H183" s="14"/>
      <c r="I183" s="14" t="s">
        <v>32</v>
      </c>
      <c r="J183" s="14" t="s">
        <v>32</v>
      </c>
      <c r="K183" s="13" t="s">
        <v>2982</v>
      </c>
      <c r="L183" s="14" t="s">
        <v>146</v>
      </c>
    </row>
    <row r="184" spans="1:12" ht="27.6" x14ac:dyDescent="0.3">
      <c r="A184" s="12" t="s">
        <v>2991</v>
      </c>
      <c r="B184" s="13" t="s">
        <v>2992</v>
      </c>
      <c r="C184" s="14" t="s">
        <v>375</v>
      </c>
      <c r="D184" s="13" t="s">
        <v>49</v>
      </c>
      <c r="E184" s="51" t="s">
        <v>8653</v>
      </c>
      <c r="F184" s="13" t="s">
        <v>15</v>
      </c>
      <c r="G184" s="47">
        <v>123</v>
      </c>
      <c r="H184" s="14"/>
      <c r="I184" s="14" t="s">
        <v>32</v>
      </c>
      <c r="J184" s="14" t="s">
        <v>32</v>
      </c>
      <c r="K184" s="13" t="s">
        <v>2982</v>
      </c>
      <c r="L184" s="14" t="s">
        <v>146</v>
      </c>
    </row>
    <row r="185" spans="1:12" ht="13.8" x14ac:dyDescent="0.3">
      <c r="A185" s="12" t="s">
        <v>2993</v>
      </c>
      <c r="B185" s="13" t="s">
        <v>2994</v>
      </c>
      <c r="C185" s="14" t="s">
        <v>364</v>
      </c>
      <c r="D185" s="13" t="s">
        <v>45</v>
      </c>
      <c r="E185" s="51" t="s">
        <v>8653</v>
      </c>
      <c r="F185" s="13" t="s">
        <v>15</v>
      </c>
      <c r="G185" s="47">
        <v>136.5</v>
      </c>
      <c r="H185" s="14"/>
      <c r="I185" s="14" t="s">
        <v>32</v>
      </c>
      <c r="J185" s="14" t="s">
        <v>32</v>
      </c>
      <c r="K185" s="13" t="s">
        <v>2995</v>
      </c>
      <c r="L185" s="14" t="s">
        <v>146</v>
      </c>
    </row>
    <row r="186" spans="1:12" ht="13.8" x14ac:dyDescent="0.3">
      <c r="A186" s="12" t="s">
        <v>2996</v>
      </c>
      <c r="B186" s="13" t="s">
        <v>2997</v>
      </c>
      <c r="C186" s="14" t="s">
        <v>2811</v>
      </c>
      <c r="D186" s="13" t="s">
        <v>14</v>
      </c>
      <c r="E186" s="52" t="s">
        <v>8655</v>
      </c>
      <c r="F186" s="13" t="s">
        <v>15</v>
      </c>
      <c r="G186" s="47">
        <v>630</v>
      </c>
      <c r="H186" s="14" t="s">
        <v>2998</v>
      </c>
      <c r="I186" s="14" t="s">
        <v>2999</v>
      </c>
      <c r="J186" s="14" t="s">
        <v>3000</v>
      </c>
      <c r="K186" s="13" t="s">
        <v>3001</v>
      </c>
      <c r="L186" s="14" t="s">
        <v>3002</v>
      </c>
    </row>
    <row r="187" spans="1:12" ht="13.8" x14ac:dyDescent="0.3">
      <c r="A187" s="12" t="s">
        <v>3003</v>
      </c>
      <c r="B187" s="13" t="s">
        <v>3004</v>
      </c>
      <c r="C187" s="14" t="s">
        <v>3005</v>
      </c>
      <c r="D187" s="13" t="s">
        <v>45</v>
      </c>
      <c r="E187" s="51" t="s">
        <v>8653</v>
      </c>
      <c r="F187" s="13" t="s">
        <v>15</v>
      </c>
      <c r="G187" s="47">
        <v>230</v>
      </c>
      <c r="H187" s="14"/>
      <c r="I187" s="14" t="s">
        <v>32</v>
      </c>
      <c r="J187" s="14" t="s">
        <v>32</v>
      </c>
      <c r="K187" s="13" t="s">
        <v>3001</v>
      </c>
      <c r="L187" s="14" t="s">
        <v>3002</v>
      </c>
    </row>
    <row r="188" spans="1:12" ht="13.8" x14ac:dyDescent="0.3">
      <c r="A188" s="12" t="s">
        <v>3006</v>
      </c>
      <c r="B188" s="13" t="s">
        <v>3007</v>
      </c>
      <c r="C188" s="14" t="s">
        <v>3008</v>
      </c>
      <c r="D188" s="13" t="s">
        <v>14</v>
      </c>
      <c r="E188" s="52" t="s">
        <v>8655</v>
      </c>
      <c r="F188" s="13" t="s">
        <v>15</v>
      </c>
      <c r="G188" s="47">
        <v>630</v>
      </c>
      <c r="H188" s="14" t="s">
        <v>3009</v>
      </c>
      <c r="I188" s="14" t="s">
        <v>17</v>
      </c>
      <c r="J188" s="14" t="s">
        <v>2820</v>
      </c>
      <c r="K188" s="13" t="s">
        <v>3010</v>
      </c>
      <c r="L188" s="14" t="s">
        <v>757</v>
      </c>
    </row>
    <row r="189" spans="1:12" ht="13.8" x14ac:dyDescent="0.3">
      <c r="A189" s="12" t="s">
        <v>3011</v>
      </c>
      <c r="B189" s="13" t="s">
        <v>3012</v>
      </c>
      <c r="C189" s="14" t="s">
        <v>120</v>
      </c>
      <c r="D189" s="13" t="s">
        <v>121</v>
      </c>
      <c r="E189" s="52" t="s">
        <v>8655</v>
      </c>
      <c r="F189" s="13" t="s">
        <v>15</v>
      </c>
      <c r="G189" s="47">
        <v>573</v>
      </c>
      <c r="H189" s="14" t="s">
        <v>3013</v>
      </c>
      <c r="I189" s="14" t="s">
        <v>360</v>
      </c>
      <c r="J189" s="14"/>
      <c r="K189" s="13" t="s">
        <v>3014</v>
      </c>
      <c r="L189" s="14" t="s">
        <v>146</v>
      </c>
    </row>
    <row r="190" spans="1:12" ht="13.8" x14ac:dyDescent="0.3">
      <c r="A190" s="12" t="s">
        <v>3015</v>
      </c>
      <c r="B190" s="13" t="s">
        <v>3016</v>
      </c>
      <c r="C190" s="14" t="s">
        <v>3017</v>
      </c>
      <c r="D190" s="13" t="s">
        <v>45</v>
      </c>
      <c r="E190" s="51" t="s">
        <v>8653</v>
      </c>
      <c r="F190" s="13" t="s">
        <v>15</v>
      </c>
      <c r="G190" s="47">
        <v>136.5</v>
      </c>
      <c r="H190" s="14"/>
      <c r="I190" s="14" t="s">
        <v>32</v>
      </c>
      <c r="J190" s="14" t="s">
        <v>32</v>
      </c>
      <c r="K190" s="13" t="s">
        <v>3014</v>
      </c>
      <c r="L190" s="14" t="s">
        <v>146</v>
      </c>
    </row>
    <row r="191" spans="1:12" ht="13.8" x14ac:dyDescent="0.3">
      <c r="A191" s="12" t="s">
        <v>3018</v>
      </c>
      <c r="B191" s="13" t="s">
        <v>3019</v>
      </c>
      <c r="C191" s="14" t="s">
        <v>367</v>
      </c>
      <c r="D191" s="13" t="s">
        <v>247</v>
      </c>
      <c r="E191" s="52" t="s">
        <v>8655</v>
      </c>
      <c r="F191" s="13" t="s">
        <v>15</v>
      </c>
      <c r="G191" s="47">
        <v>140</v>
      </c>
      <c r="H191" s="14" t="s">
        <v>3020</v>
      </c>
      <c r="I191" s="14" t="s">
        <v>32</v>
      </c>
      <c r="J191" s="14" t="s">
        <v>3021</v>
      </c>
      <c r="K191" s="13" t="s">
        <v>3014</v>
      </c>
      <c r="L191" s="14" t="s">
        <v>146</v>
      </c>
    </row>
    <row r="192" spans="1:12" ht="13.8" x14ac:dyDescent="0.3">
      <c r="A192" s="12" t="s">
        <v>3022</v>
      </c>
      <c r="B192" s="13" t="s">
        <v>3023</v>
      </c>
      <c r="C192" s="14" t="s">
        <v>748</v>
      </c>
      <c r="D192" s="13" t="s">
        <v>257</v>
      </c>
      <c r="E192" s="51" t="s">
        <v>8653</v>
      </c>
      <c r="F192" s="13" t="s">
        <v>15</v>
      </c>
      <c r="G192" s="47">
        <v>90</v>
      </c>
      <c r="H192" s="14"/>
      <c r="I192" s="14" t="s">
        <v>32</v>
      </c>
      <c r="J192" s="14" t="s">
        <v>32</v>
      </c>
      <c r="K192" s="13" t="s">
        <v>3014</v>
      </c>
      <c r="L192" s="14" t="s">
        <v>146</v>
      </c>
    </row>
    <row r="193" spans="1:12" ht="13.8" x14ac:dyDescent="0.3">
      <c r="A193" s="12" t="s">
        <v>3024</v>
      </c>
      <c r="B193" s="13" t="s">
        <v>3025</v>
      </c>
      <c r="C193" s="14" t="s">
        <v>57</v>
      </c>
      <c r="D193" s="13" t="s">
        <v>49</v>
      </c>
      <c r="E193" s="51" t="s">
        <v>8653</v>
      </c>
      <c r="F193" s="13" t="s">
        <v>15</v>
      </c>
      <c r="G193" s="47">
        <v>123</v>
      </c>
      <c r="H193" s="14"/>
      <c r="I193" s="14" t="s">
        <v>32</v>
      </c>
      <c r="J193" s="14" t="s">
        <v>32</v>
      </c>
      <c r="K193" s="13" t="s">
        <v>3014</v>
      </c>
      <c r="L193" s="14" t="s">
        <v>146</v>
      </c>
    </row>
    <row r="194" spans="1:12" ht="13.8" x14ac:dyDescent="0.3">
      <c r="A194" s="12" t="s">
        <v>3026</v>
      </c>
      <c r="B194" s="13" t="s">
        <v>3027</v>
      </c>
      <c r="C194" s="14" t="s">
        <v>13</v>
      </c>
      <c r="D194" s="13" t="s">
        <v>14</v>
      </c>
      <c r="E194" s="52" t="s">
        <v>8655</v>
      </c>
      <c r="F194" s="13" t="s">
        <v>15</v>
      </c>
      <c r="G194" s="47">
        <v>630</v>
      </c>
      <c r="H194" s="14" t="s">
        <v>3028</v>
      </c>
      <c r="I194" s="14" t="s">
        <v>18</v>
      </c>
      <c r="J194" s="14" t="s">
        <v>3000</v>
      </c>
      <c r="K194" s="13" t="s">
        <v>3029</v>
      </c>
      <c r="L194" s="14" t="s">
        <v>146</v>
      </c>
    </row>
    <row r="195" spans="1:12" ht="27.6" x14ac:dyDescent="0.3">
      <c r="A195" s="12" t="s">
        <v>3030</v>
      </c>
      <c r="B195" s="13" t="s">
        <v>3031</v>
      </c>
      <c r="C195" s="14" t="s">
        <v>3032</v>
      </c>
      <c r="D195" s="13" t="s">
        <v>45</v>
      </c>
      <c r="E195" s="51" t="s">
        <v>8653</v>
      </c>
      <c r="F195" s="13" t="s">
        <v>15</v>
      </c>
      <c r="G195" s="47">
        <v>230</v>
      </c>
      <c r="H195" s="14"/>
      <c r="I195" s="14" t="s">
        <v>32</v>
      </c>
      <c r="J195" s="14" t="s">
        <v>32</v>
      </c>
      <c r="K195" s="13" t="s">
        <v>3029</v>
      </c>
      <c r="L195" s="14" t="s">
        <v>146</v>
      </c>
    </row>
    <row r="196" spans="1:12" ht="13.8" x14ac:dyDescent="0.3">
      <c r="A196" s="12" t="s">
        <v>3033</v>
      </c>
      <c r="B196" s="13" t="s">
        <v>3034</v>
      </c>
      <c r="C196" s="14" t="s">
        <v>2443</v>
      </c>
      <c r="D196" s="13" t="s">
        <v>24</v>
      </c>
      <c r="E196" s="52" t="s">
        <v>8655</v>
      </c>
      <c r="F196" s="13" t="s">
        <v>15</v>
      </c>
      <c r="G196" s="47">
        <v>250</v>
      </c>
      <c r="H196" s="14" t="s">
        <v>3035</v>
      </c>
      <c r="I196" s="14" t="s">
        <v>3036</v>
      </c>
      <c r="J196" s="14" t="s">
        <v>906</v>
      </c>
      <c r="K196" s="13" t="s">
        <v>3029</v>
      </c>
      <c r="L196" s="14" t="s">
        <v>146</v>
      </c>
    </row>
    <row r="197" spans="1:12" ht="13.8" x14ac:dyDescent="0.3">
      <c r="A197" s="12" t="s">
        <v>3119</v>
      </c>
      <c r="B197" s="13" t="s">
        <v>3120</v>
      </c>
      <c r="C197" s="14" t="s">
        <v>3121</v>
      </c>
      <c r="D197" s="13" t="s">
        <v>535</v>
      </c>
      <c r="E197" s="51" t="s">
        <v>8653</v>
      </c>
      <c r="F197" s="13" t="s">
        <v>15</v>
      </c>
      <c r="G197" s="47">
        <v>250</v>
      </c>
      <c r="H197" s="14"/>
      <c r="I197" s="14" t="s">
        <v>32</v>
      </c>
      <c r="J197" s="14" t="s">
        <v>32</v>
      </c>
      <c r="K197" s="13" t="s">
        <v>3122</v>
      </c>
      <c r="L197" s="14" t="s">
        <v>405</v>
      </c>
    </row>
    <row r="198" spans="1:12" ht="13.8" x14ac:dyDescent="0.3">
      <c r="A198" s="12" t="s">
        <v>3123</v>
      </c>
      <c r="B198" s="13" t="s">
        <v>3124</v>
      </c>
      <c r="C198" s="14" t="s">
        <v>3125</v>
      </c>
      <c r="D198" s="13" t="s">
        <v>45</v>
      </c>
      <c r="E198" s="51" t="s">
        <v>8653</v>
      </c>
      <c r="F198" s="13" t="s">
        <v>15</v>
      </c>
      <c r="G198" s="47">
        <v>136.5</v>
      </c>
      <c r="H198" s="14"/>
      <c r="I198" s="14" t="s">
        <v>32</v>
      </c>
      <c r="J198" s="14" t="s">
        <v>32</v>
      </c>
      <c r="K198" s="13" t="s">
        <v>3122</v>
      </c>
      <c r="L198" s="14" t="s">
        <v>405</v>
      </c>
    </row>
    <row r="199" spans="1:12" ht="13.8" x14ac:dyDescent="0.3">
      <c r="A199" s="12" t="s">
        <v>3126</v>
      </c>
      <c r="B199" s="13" t="s">
        <v>3127</v>
      </c>
      <c r="C199" s="14" t="s">
        <v>2797</v>
      </c>
      <c r="D199" s="13" t="s">
        <v>14</v>
      </c>
      <c r="E199" s="52" t="s">
        <v>8655</v>
      </c>
      <c r="F199" s="13" t="s">
        <v>15</v>
      </c>
      <c r="G199" s="47">
        <v>630</v>
      </c>
      <c r="H199" s="14" t="s">
        <v>3128</v>
      </c>
      <c r="I199" s="14" t="s">
        <v>2820</v>
      </c>
      <c r="J199" s="14" t="s">
        <v>17</v>
      </c>
      <c r="K199" s="13" t="s">
        <v>3129</v>
      </c>
      <c r="L199" s="14" t="s">
        <v>405</v>
      </c>
    </row>
    <row r="200" spans="1:12" ht="13.8" x14ac:dyDescent="0.3">
      <c r="A200" s="12" t="s">
        <v>3130</v>
      </c>
      <c r="B200" s="13" t="s">
        <v>3131</v>
      </c>
      <c r="C200" s="14" t="s">
        <v>57</v>
      </c>
      <c r="D200" s="13" t="s">
        <v>49</v>
      </c>
      <c r="E200" s="51" t="s">
        <v>8653</v>
      </c>
      <c r="F200" s="13" t="s">
        <v>15</v>
      </c>
      <c r="G200" s="47">
        <v>123</v>
      </c>
      <c r="H200" s="14"/>
      <c r="I200" s="14" t="s">
        <v>32</v>
      </c>
      <c r="J200" s="14" t="s">
        <v>32</v>
      </c>
      <c r="K200" s="13" t="s">
        <v>3129</v>
      </c>
      <c r="L200" s="14" t="s">
        <v>405</v>
      </c>
    </row>
    <row r="201" spans="1:12" ht="13.8" x14ac:dyDescent="0.3">
      <c r="A201" s="12" t="s">
        <v>3132</v>
      </c>
      <c r="B201" s="13" t="s">
        <v>3133</v>
      </c>
      <c r="C201" s="14" t="s">
        <v>3134</v>
      </c>
      <c r="D201" s="13" t="s">
        <v>535</v>
      </c>
      <c r="E201" s="51" t="s">
        <v>8653</v>
      </c>
      <c r="F201" s="13" t="s">
        <v>15</v>
      </c>
      <c r="G201" s="47">
        <v>200</v>
      </c>
      <c r="H201" s="14"/>
      <c r="I201" s="14" t="s">
        <v>32</v>
      </c>
      <c r="J201" s="14" t="s">
        <v>32</v>
      </c>
      <c r="K201" s="13" t="s">
        <v>3135</v>
      </c>
      <c r="L201" s="14" t="s">
        <v>111</v>
      </c>
    </row>
    <row r="202" spans="1:12" ht="13.8" x14ac:dyDescent="0.3">
      <c r="A202" s="12" t="s">
        <v>3136</v>
      </c>
      <c r="B202" s="13" t="s">
        <v>3137</v>
      </c>
      <c r="C202" s="14" t="s">
        <v>2797</v>
      </c>
      <c r="D202" s="13" t="s">
        <v>14</v>
      </c>
      <c r="E202" s="52" t="s">
        <v>8655</v>
      </c>
      <c r="F202" s="13" t="s">
        <v>15</v>
      </c>
      <c r="G202" s="47">
        <v>630</v>
      </c>
      <c r="H202" s="14" t="s">
        <v>3138</v>
      </c>
      <c r="I202" s="14" t="s">
        <v>3139</v>
      </c>
      <c r="J202" s="14" t="s">
        <v>17</v>
      </c>
      <c r="K202" s="13" t="s">
        <v>3135</v>
      </c>
      <c r="L202" s="14" t="s">
        <v>111</v>
      </c>
    </row>
    <row r="203" spans="1:12" ht="13.8" x14ac:dyDescent="0.3">
      <c r="A203" s="12" t="s">
        <v>3140</v>
      </c>
      <c r="B203" s="13" t="s">
        <v>3141</v>
      </c>
      <c r="C203" s="14" t="s">
        <v>3142</v>
      </c>
      <c r="D203" s="13" t="s">
        <v>31</v>
      </c>
      <c r="E203" s="52" t="s">
        <v>8655</v>
      </c>
      <c r="F203" s="13" t="s">
        <v>15</v>
      </c>
      <c r="G203" s="47">
        <v>120</v>
      </c>
      <c r="H203" s="14"/>
      <c r="I203" s="14" t="s">
        <v>32</v>
      </c>
      <c r="J203" s="14" t="s">
        <v>2916</v>
      </c>
      <c r="K203" s="13" t="s">
        <v>3135</v>
      </c>
      <c r="L203" s="14" t="s">
        <v>111</v>
      </c>
    </row>
    <row r="204" spans="1:12" ht="13.8" x14ac:dyDescent="0.3">
      <c r="A204" s="12" t="s">
        <v>3143</v>
      </c>
      <c r="B204" s="13" t="s">
        <v>3144</v>
      </c>
      <c r="C204" s="14" t="s">
        <v>3145</v>
      </c>
      <c r="D204" s="13" t="s">
        <v>247</v>
      </c>
      <c r="E204" s="52" t="s">
        <v>8655</v>
      </c>
      <c r="F204" s="13" t="s">
        <v>15</v>
      </c>
      <c r="G204" s="47">
        <v>140</v>
      </c>
      <c r="H204" s="14" t="s">
        <v>3146</v>
      </c>
      <c r="I204" s="14" t="s">
        <v>2870</v>
      </c>
      <c r="J204" s="14" t="s">
        <v>3147</v>
      </c>
      <c r="K204" s="13" t="s">
        <v>3148</v>
      </c>
      <c r="L204" s="14" t="s">
        <v>146</v>
      </c>
    </row>
    <row r="205" spans="1:12" ht="27.6" x14ac:dyDescent="0.3">
      <c r="A205" s="12" t="s">
        <v>3149</v>
      </c>
      <c r="B205" s="13" t="s">
        <v>3150</v>
      </c>
      <c r="C205" s="14" t="s">
        <v>3151</v>
      </c>
      <c r="D205" s="13" t="s">
        <v>3152</v>
      </c>
      <c r="E205" s="51" t="s">
        <v>8653</v>
      </c>
      <c r="F205" s="13" t="s">
        <v>15</v>
      </c>
      <c r="G205" s="47">
        <v>250</v>
      </c>
      <c r="H205" s="14"/>
      <c r="I205" s="14" t="s">
        <v>32</v>
      </c>
      <c r="J205" s="14" t="s">
        <v>32</v>
      </c>
      <c r="K205" s="13" t="s">
        <v>3153</v>
      </c>
      <c r="L205" s="14" t="s">
        <v>3002</v>
      </c>
    </row>
    <row r="206" spans="1:12" ht="13.8" x14ac:dyDescent="0.3">
      <c r="A206" s="12" t="s">
        <v>3154</v>
      </c>
      <c r="B206" s="13" t="s">
        <v>3155</v>
      </c>
      <c r="C206" s="14" t="s">
        <v>3156</v>
      </c>
      <c r="D206" s="13" t="s">
        <v>535</v>
      </c>
      <c r="E206" s="51" t="s">
        <v>8653</v>
      </c>
      <c r="F206" s="13" t="s">
        <v>15</v>
      </c>
      <c r="G206" s="47">
        <v>230</v>
      </c>
      <c r="H206" s="14"/>
      <c r="I206" s="14" t="s">
        <v>32</v>
      </c>
      <c r="J206" s="14" t="s">
        <v>32</v>
      </c>
      <c r="K206" s="13" t="s">
        <v>3153</v>
      </c>
      <c r="L206" s="14" t="s">
        <v>3002</v>
      </c>
    </row>
    <row r="207" spans="1:12" ht="13.8" x14ac:dyDescent="0.3">
      <c r="A207" s="12" t="s">
        <v>3157</v>
      </c>
      <c r="B207" s="13" t="s">
        <v>3158</v>
      </c>
      <c r="C207" s="14" t="s">
        <v>3159</v>
      </c>
      <c r="D207" s="13" t="s">
        <v>535</v>
      </c>
      <c r="E207" s="51" t="s">
        <v>8653</v>
      </c>
      <c r="F207" s="13" t="s">
        <v>15</v>
      </c>
      <c r="G207" s="47">
        <v>230</v>
      </c>
      <c r="H207" s="14"/>
      <c r="I207" s="14" t="s">
        <v>32</v>
      </c>
      <c r="J207" s="14" t="s">
        <v>32</v>
      </c>
      <c r="K207" s="13" t="s">
        <v>3153</v>
      </c>
      <c r="L207" s="14" t="s">
        <v>3002</v>
      </c>
    </row>
    <row r="208" spans="1:12" ht="13.8" x14ac:dyDescent="0.3">
      <c r="A208" s="12" t="s">
        <v>3160</v>
      </c>
      <c r="B208" s="13" t="s">
        <v>3161</v>
      </c>
      <c r="C208" s="14" t="s">
        <v>3162</v>
      </c>
      <c r="D208" s="13" t="s">
        <v>535</v>
      </c>
      <c r="E208" s="51" t="s">
        <v>8653</v>
      </c>
      <c r="F208" s="13" t="s">
        <v>15</v>
      </c>
      <c r="G208" s="47">
        <v>136.5</v>
      </c>
      <c r="H208" s="14"/>
      <c r="I208" s="14" t="s">
        <v>32</v>
      </c>
      <c r="J208" s="14" t="s">
        <v>32</v>
      </c>
      <c r="K208" s="13" t="s">
        <v>3153</v>
      </c>
      <c r="L208" s="14" t="s">
        <v>3002</v>
      </c>
    </row>
    <row r="209" spans="1:12" ht="13.8" x14ac:dyDescent="0.3">
      <c r="A209" s="12" t="s">
        <v>3163</v>
      </c>
      <c r="B209" s="13" t="s">
        <v>3164</v>
      </c>
      <c r="C209" s="14" t="s">
        <v>237</v>
      </c>
      <c r="D209" s="13" t="s">
        <v>121</v>
      </c>
      <c r="E209" s="52" t="s">
        <v>8655</v>
      </c>
      <c r="F209" s="13" t="s">
        <v>15</v>
      </c>
      <c r="G209" s="47">
        <v>573</v>
      </c>
      <c r="H209" s="14"/>
      <c r="I209" s="14" t="s">
        <v>32</v>
      </c>
      <c r="J209" s="14" t="s">
        <v>141</v>
      </c>
      <c r="K209" s="13" t="s">
        <v>3153</v>
      </c>
      <c r="L209" s="14" t="s">
        <v>3002</v>
      </c>
    </row>
    <row r="210" spans="1:12" ht="27.6" x14ac:dyDescent="0.3">
      <c r="A210" s="12" t="s">
        <v>3165</v>
      </c>
      <c r="B210" s="13" t="s">
        <v>3166</v>
      </c>
      <c r="C210" s="14" t="s">
        <v>3167</v>
      </c>
      <c r="D210" s="13" t="s">
        <v>45</v>
      </c>
      <c r="E210" s="51" t="s">
        <v>8653</v>
      </c>
      <c r="F210" s="13" t="s">
        <v>15</v>
      </c>
      <c r="G210" s="47">
        <v>136.5</v>
      </c>
      <c r="H210" s="14"/>
      <c r="I210" s="14" t="s">
        <v>32</v>
      </c>
      <c r="J210" s="14" t="s">
        <v>32</v>
      </c>
      <c r="K210" s="13" t="s">
        <v>3153</v>
      </c>
      <c r="L210" s="14" t="s">
        <v>3002</v>
      </c>
    </row>
    <row r="211" spans="1:12" ht="13.8" x14ac:dyDescent="0.3">
      <c r="A211" s="12" t="s">
        <v>3168</v>
      </c>
      <c r="B211" s="13" t="s">
        <v>3169</v>
      </c>
      <c r="C211" s="14" t="s">
        <v>3170</v>
      </c>
      <c r="D211" s="13" t="s">
        <v>45</v>
      </c>
      <c r="E211" s="51" t="s">
        <v>8653</v>
      </c>
      <c r="F211" s="13" t="s">
        <v>15</v>
      </c>
      <c r="G211" s="47">
        <v>136.5</v>
      </c>
      <c r="H211" s="14"/>
      <c r="I211" s="14" t="s">
        <v>32</v>
      </c>
      <c r="J211" s="14" t="s">
        <v>32</v>
      </c>
      <c r="K211" s="13" t="s">
        <v>3153</v>
      </c>
      <c r="L211" s="14" t="s">
        <v>3002</v>
      </c>
    </row>
    <row r="212" spans="1:12" ht="27.6" x14ac:dyDescent="0.3">
      <c r="A212" s="12" t="s">
        <v>3171</v>
      </c>
      <c r="B212" s="13" t="s">
        <v>3172</v>
      </c>
      <c r="C212" s="14" t="s">
        <v>3173</v>
      </c>
      <c r="D212" s="13" t="s">
        <v>45</v>
      </c>
      <c r="E212" s="51" t="s">
        <v>8653</v>
      </c>
      <c r="F212" s="13" t="s">
        <v>15</v>
      </c>
      <c r="G212" s="47">
        <v>136.5</v>
      </c>
      <c r="H212" s="14"/>
      <c r="I212" s="14" t="s">
        <v>32</v>
      </c>
      <c r="J212" s="14" t="s">
        <v>32</v>
      </c>
      <c r="K212" s="13" t="s">
        <v>3153</v>
      </c>
      <c r="L212" s="14" t="s">
        <v>3002</v>
      </c>
    </row>
    <row r="213" spans="1:12" ht="13.8" x14ac:dyDescent="0.3">
      <c r="A213" s="12" t="s">
        <v>3174</v>
      </c>
      <c r="B213" s="13" t="s">
        <v>3175</v>
      </c>
      <c r="C213" s="14" t="s">
        <v>3176</v>
      </c>
      <c r="D213" s="13" t="s">
        <v>24</v>
      </c>
      <c r="E213" s="52" t="s">
        <v>8655</v>
      </c>
      <c r="F213" s="13" t="s">
        <v>15</v>
      </c>
      <c r="G213" s="47">
        <v>300</v>
      </c>
      <c r="H213" s="14" t="s">
        <v>3177</v>
      </c>
      <c r="I213" s="14" t="s">
        <v>2958</v>
      </c>
      <c r="J213" s="14" t="s">
        <v>3178</v>
      </c>
      <c r="K213" s="13" t="s">
        <v>3153</v>
      </c>
      <c r="L213" s="14" t="s">
        <v>3002</v>
      </c>
    </row>
    <row r="214" spans="1:12" ht="13.8" x14ac:dyDescent="0.3">
      <c r="A214" s="12" t="s">
        <v>3179</v>
      </c>
      <c r="B214" s="13" t="s">
        <v>3175</v>
      </c>
      <c r="C214" s="14" t="s">
        <v>3176</v>
      </c>
      <c r="D214" s="13" t="s">
        <v>905</v>
      </c>
      <c r="E214" s="52" t="s">
        <v>8655</v>
      </c>
      <c r="F214" s="13" t="s">
        <v>15</v>
      </c>
      <c r="G214" s="47">
        <v>300</v>
      </c>
      <c r="H214" s="14" t="s">
        <v>3177</v>
      </c>
      <c r="I214" s="14" t="s">
        <v>2958</v>
      </c>
      <c r="J214" s="14" t="s">
        <v>3178</v>
      </c>
      <c r="K214" s="13" t="s">
        <v>3153</v>
      </c>
      <c r="L214" s="14" t="s">
        <v>3002</v>
      </c>
    </row>
    <row r="215" spans="1:12" ht="13.8" x14ac:dyDescent="0.3">
      <c r="A215" s="12" t="s">
        <v>3180</v>
      </c>
      <c r="B215" s="13" t="s">
        <v>3181</v>
      </c>
      <c r="C215" s="14" t="s">
        <v>3182</v>
      </c>
      <c r="D215" s="13" t="s">
        <v>92</v>
      </c>
      <c r="E215" s="52" t="s">
        <v>8657</v>
      </c>
      <c r="F215" s="13" t="s">
        <v>15</v>
      </c>
      <c r="G215" s="47">
        <v>700</v>
      </c>
      <c r="H215" s="14" t="s">
        <v>3183</v>
      </c>
      <c r="I215" s="14" t="s">
        <v>32</v>
      </c>
      <c r="J215" s="14" t="s">
        <v>238</v>
      </c>
      <c r="K215" s="13" t="s">
        <v>3153</v>
      </c>
      <c r="L215" s="14" t="s">
        <v>3002</v>
      </c>
    </row>
    <row r="216" spans="1:12" ht="13.8" x14ac:dyDescent="0.3">
      <c r="A216" s="12" t="s">
        <v>3184</v>
      </c>
      <c r="B216" s="13" t="s">
        <v>3185</v>
      </c>
      <c r="C216" s="14" t="s">
        <v>246</v>
      </c>
      <c r="D216" s="13" t="s">
        <v>247</v>
      </c>
      <c r="E216" s="52" t="s">
        <v>8655</v>
      </c>
      <c r="F216" s="13" t="s">
        <v>15</v>
      </c>
      <c r="G216" s="47">
        <v>140</v>
      </c>
      <c r="H216" s="14" t="s">
        <v>3186</v>
      </c>
      <c r="I216" s="14" t="s">
        <v>426</v>
      </c>
      <c r="J216" s="14" t="s">
        <v>141</v>
      </c>
      <c r="K216" s="13" t="s">
        <v>3153</v>
      </c>
      <c r="L216" s="14" t="s">
        <v>3002</v>
      </c>
    </row>
    <row r="217" spans="1:12" ht="13.8" x14ac:dyDescent="0.3">
      <c r="A217" s="12" t="s">
        <v>3187</v>
      </c>
      <c r="B217" s="13" t="s">
        <v>3188</v>
      </c>
      <c r="C217" s="14" t="s">
        <v>3189</v>
      </c>
      <c r="D217" s="13" t="s">
        <v>247</v>
      </c>
      <c r="E217" s="52" t="s">
        <v>8655</v>
      </c>
      <c r="F217" s="13" t="s">
        <v>15</v>
      </c>
      <c r="G217" s="47">
        <v>140</v>
      </c>
      <c r="H217" s="14"/>
      <c r="I217" s="14" t="s">
        <v>32</v>
      </c>
      <c r="J217" s="14" t="s">
        <v>3190</v>
      </c>
      <c r="K217" s="13" t="s">
        <v>3153</v>
      </c>
      <c r="L217" s="14" t="s">
        <v>3002</v>
      </c>
    </row>
    <row r="218" spans="1:12" ht="13.8" x14ac:dyDescent="0.3">
      <c r="A218" s="12" t="s">
        <v>3191</v>
      </c>
      <c r="B218" s="13" t="s">
        <v>3192</v>
      </c>
      <c r="C218" s="14" t="s">
        <v>3193</v>
      </c>
      <c r="D218" s="13" t="s">
        <v>253</v>
      </c>
      <c r="E218" s="51" t="s">
        <v>8653</v>
      </c>
      <c r="F218" s="13" t="s">
        <v>15</v>
      </c>
      <c r="G218" s="47">
        <v>148</v>
      </c>
      <c r="H218" s="14"/>
      <c r="I218" s="14" t="s">
        <v>32</v>
      </c>
      <c r="J218" s="14" t="s">
        <v>32</v>
      </c>
      <c r="K218" s="13" t="s">
        <v>3153</v>
      </c>
      <c r="L218" s="14" t="s">
        <v>3002</v>
      </c>
    </row>
    <row r="219" spans="1:12" ht="13.8" x14ac:dyDescent="0.3">
      <c r="A219" s="12" t="s">
        <v>3194</v>
      </c>
      <c r="B219" s="13" t="s">
        <v>3195</v>
      </c>
      <c r="C219" s="14" t="s">
        <v>3196</v>
      </c>
      <c r="D219" s="13" t="s">
        <v>253</v>
      </c>
      <c r="E219" s="51" t="s">
        <v>8653</v>
      </c>
      <c r="F219" s="13" t="s">
        <v>15</v>
      </c>
      <c r="G219" s="47">
        <v>148</v>
      </c>
      <c r="H219" s="14"/>
      <c r="I219" s="14" t="s">
        <v>32</v>
      </c>
      <c r="J219" s="14" t="s">
        <v>32</v>
      </c>
      <c r="K219" s="13" t="s">
        <v>3153</v>
      </c>
      <c r="L219" s="14" t="s">
        <v>3002</v>
      </c>
    </row>
    <row r="220" spans="1:12" ht="13.8" x14ac:dyDescent="0.3">
      <c r="A220" s="12" t="s">
        <v>3197</v>
      </c>
      <c r="B220" s="13" t="s">
        <v>3198</v>
      </c>
      <c r="C220" s="14" t="s">
        <v>3196</v>
      </c>
      <c r="D220" s="13" t="s">
        <v>253</v>
      </c>
      <c r="E220" s="51" t="s">
        <v>8653</v>
      </c>
      <c r="F220" s="13" t="s">
        <v>15</v>
      </c>
      <c r="G220" s="47">
        <v>148</v>
      </c>
      <c r="H220" s="14"/>
      <c r="I220" s="14" t="s">
        <v>32</v>
      </c>
      <c r="J220" s="14" t="s">
        <v>32</v>
      </c>
      <c r="K220" s="13" t="s">
        <v>3153</v>
      </c>
      <c r="L220" s="14" t="s">
        <v>3002</v>
      </c>
    </row>
    <row r="221" spans="1:12" ht="13.8" x14ac:dyDescent="0.3">
      <c r="A221" s="12" t="s">
        <v>3199</v>
      </c>
      <c r="B221" s="13" t="s">
        <v>3200</v>
      </c>
      <c r="C221" s="14" t="s">
        <v>2808</v>
      </c>
      <c r="D221" s="13" t="s">
        <v>257</v>
      </c>
      <c r="E221" s="51" t="s">
        <v>8653</v>
      </c>
      <c r="F221" s="13" t="s">
        <v>15</v>
      </c>
      <c r="G221" s="47">
        <v>90</v>
      </c>
      <c r="H221" s="14"/>
      <c r="I221" s="14" t="s">
        <v>32</v>
      </c>
      <c r="J221" s="14" t="s">
        <v>32</v>
      </c>
      <c r="K221" s="13" t="s">
        <v>3153</v>
      </c>
      <c r="L221" s="14" t="s">
        <v>3002</v>
      </c>
    </row>
    <row r="222" spans="1:12" ht="13.8" x14ac:dyDescent="0.3">
      <c r="A222" s="12" t="s">
        <v>3201</v>
      </c>
      <c r="B222" s="13" t="s">
        <v>3202</v>
      </c>
      <c r="C222" s="14" t="s">
        <v>3203</v>
      </c>
      <c r="D222" s="13" t="s">
        <v>49</v>
      </c>
      <c r="E222" s="51" t="s">
        <v>8653</v>
      </c>
      <c r="F222" s="13" t="s">
        <v>15</v>
      </c>
      <c r="G222" s="47">
        <v>123</v>
      </c>
      <c r="H222" s="14"/>
      <c r="I222" s="14" t="s">
        <v>32</v>
      </c>
      <c r="J222" s="14" t="s">
        <v>32</v>
      </c>
      <c r="K222" s="13" t="s">
        <v>3153</v>
      </c>
      <c r="L222" s="14" t="s">
        <v>3002</v>
      </c>
    </row>
    <row r="223" spans="1:12" ht="13.8" x14ac:dyDescent="0.3">
      <c r="A223" s="12" t="s">
        <v>3204</v>
      </c>
      <c r="B223" s="13" t="s">
        <v>3205</v>
      </c>
      <c r="C223" s="14" t="s">
        <v>432</v>
      </c>
      <c r="D223" s="13" t="s">
        <v>433</v>
      </c>
      <c r="E223" s="51" t="s">
        <v>8653</v>
      </c>
      <c r="F223" s="13" t="s">
        <v>15</v>
      </c>
      <c r="G223" s="47">
        <v>130</v>
      </c>
      <c r="H223" s="14" t="s">
        <v>3206</v>
      </c>
      <c r="I223" s="14" t="s">
        <v>3207</v>
      </c>
      <c r="J223" s="14" t="s">
        <v>436</v>
      </c>
      <c r="K223" s="13" t="s">
        <v>3153</v>
      </c>
      <c r="L223" s="14" t="s">
        <v>3002</v>
      </c>
    </row>
    <row r="224" spans="1:12" ht="13.8" x14ac:dyDescent="0.3">
      <c r="A224" s="12" t="s">
        <v>3208</v>
      </c>
      <c r="B224" s="13" t="s">
        <v>3209</v>
      </c>
      <c r="C224" s="14" t="s">
        <v>3210</v>
      </c>
      <c r="D224" s="13" t="s">
        <v>3211</v>
      </c>
      <c r="E224" s="52" t="s">
        <v>8655</v>
      </c>
      <c r="F224" s="13" t="s">
        <v>15</v>
      </c>
      <c r="G224" s="47">
        <v>300</v>
      </c>
      <c r="H224" s="14"/>
      <c r="I224" s="14" t="s">
        <v>3212</v>
      </c>
      <c r="J224" s="14" t="s">
        <v>152</v>
      </c>
      <c r="K224" s="13" t="s">
        <v>3153</v>
      </c>
      <c r="L224" s="14" t="s">
        <v>3002</v>
      </c>
    </row>
    <row r="225" spans="1:12" ht="13.8" x14ac:dyDescent="0.3">
      <c r="A225" s="12" t="s">
        <v>3213</v>
      </c>
      <c r="B225" s="13" t="s">
        <v>3214</v>
      </c>
      <c r="C225" s="14" t="s">
        <v>3215</v>
      </c>
      <c r="D225" s="13" t="s">
        <v>121</v>
      </c>
      <c r="E225" s="52" t="s">
        <v>8655</v>
      </c>
      <c r="F225" s="13" t="s">
        <v>15</v>
      </c>
      <c r="G225" s="47">
        <v>573</v>
      </c>
      <c r="H225" s="14" t="s">
        <v>3216</v>
      </c>
      <c r="I225" s="14" t="s">
        <v>3217</v>
      </c>
      <c r="J225" s="14" t="s">
        <v>369</v>
      </c>
      <c r="K225" s="13" t="s">
        <v>3218</v>
      </c>
      <c r="L225" s="14" t="s">
        <v>146</v>
      </c>
    </row>
    <row r="226" spans="1:12" ht="13.8" x14ac:dyDescent="0.3">
      <c r="A226" s="12" t="s">
        <v>3219</v>
      </c>
      <c r="B226" s="13" t="s">
        <v>3220</v>
      </c>
      <c r="C226" s="14" t="s">
        <v>3221</v>
      </c>
      <c r="D226" s="13" t="s">
        <v>45</v>
      </c>
      <c r="E226" s="51" t="s">
        <v>8653</v>
      </c>
      <c r="F226" s="13" t="s">
        <v>15</v>
      </c>
      <c r="G226" s="47">
        <v>136.5</v>
      </c>
      <c r="H226" s="14"/>
      <c r="I226" s="14" t="s">
        <v>32</v>
      </c>
      <c r="J226" s="14" t="s">
        <v>32</v>
      </c>
      <c r="K226" s="13" t="s">
        <v>3218</v>
      </c>
      <c r="L226" s="14" t="s">
        <v>146</v>
      </c>
    </row>
    <row r="227" spans="1:12" ht="13.8" x14ac:dyDescent="0.3">
      <c r="A227" s="12" t="s">
        <v>3222</v>
      </c>
      <c r="B227" s="13" t="s">
        <v>3223</v>
      </c>
      <c r="C227" s="14" t="s">
        <v>3224</v>
      </c>
      <c r="D227" s="13" t="s">
        <v>247</v>
      </c>
      <c r="E227" s="52" t="s">
        <v>8655</v>
      </c>
      <c r="F227" s="13" t="s">
        <v>15</v>
      </c>
      <c r="G227" s="47">
        <v>140</v>
      </c>
      <c r="H227" s="14" t="s">
        <v>3225</v>
      </c>
      <c r="I227" s="14" t="s">
        <v>369</v>
      </c>
      <c r="J227" s="14" t="s">
        <v>369</v>
      </c>
      <c r="K227" s="13" t="s">
        <v>3218</v>
      </c>
      <c r="L227" s="14" t="s">
        <v>146</v>
      </c>
    </row>
    <row r="228" spans="1:12" ht="13.8" x14ac:dyDescent="0.3">
      <c r="A228" s="12" t="s">
        <v>3226</v>
      </c>
      <c r="B228" s="13" t="s">
        <v>3227</v>
      </c>
      <c r="C228" s="14" t="s">
        <v>2932</v>
      </c>
      <c r="D228" s="13" t="s">
        <v>257</v>
      </c>
      <c r="E228" s="51" t="s">
        <v>8653</v>
      </c>
      <c r="F228" s="13" t="s">
        <v>15</v>
      </c>
      <c r="G228" s="47">
        <v>90</v>
      </c>
      <c r="H228" s="14"/>
      <c r="I228" s="14" t="s">
        <v>32</v>
      </c>
      <c r="J228" s="14" t="s">
        <v>32</v>
      </c>
      <c r="K228" s="13" t="s">
        <v>3218</v>
      </c>
      <c r="L228" s="14" t="s">
        <v>146</v>
      </c>
    </row>
    <row r="229" spans="1:12" ht="13.8" x14ac:dyDescent="0.3">
      <c r="A229" s="12" t="s">
        <v>3228</v>
      </c>
      <c r="B229" s="13" t="s">
        <v>3229</v>
      </c>
      <c r="C229" s="14" t="s">
        <v>3230</v>
      </c>
      <c r="D229" s="13" t="s">
        <v>49</v>
      </c>
      <c r="E229" s="51" t="s">
        <v>8653</v>
      </c>
      <c r="F229" s="13" t="s">
        <v>15</v>
      </c>
      <c r="G229" s="47">
        <v>123</v>
      </c>
      <c r="H229" s="14"/>
      <c r="I229" s="14" t="s">
        <v>32</v>
      </c>
      <c r="J229" s="14" t="s">
        <v>32</v>
      </c>
      <c r="K229" s="13" t="s">
        <v>3218</v>
      </c>
      <c r="L229" s="14" t="s">
        <v>146</v>
      </c>
    </row>
    <row r="230" spans="1:12" ht="27.6" x14ac:dyDescent="0.3">
      <c r="A230" s="12" t="s">
        <v>3245</v>
      </c>
      <c r="B230" s="13" t="s">
        <v>3246</v>
      </c>
      <c r="C230" s="14" t="s">
        <v>3247</v>
      </c>
      <c r="D230" s="13" t="s">
        <v>535</v>
      </c>
      <c r="E230" s="51" t="s">
        <v>8653</v>
      </c>
      <c r="F230" s="13" t="s">
        <v>15</v>
      </c>
      <c r="G230" s="47">
        <v>146.5</v>
      </c>
      <c r="H230" s="15"/>
      <c r="I230" s="15" t="s">
        <v>32</v>
      </c>
      <c r="J230" s="15" t="s">
        <v>32</v>
      </c>
      <c r="K230" s="13" t="s">
        <v>3248</v>
      </c>
      <c r="L230" s="14" t="s">
        <v>696</v>
      </c>
    </row>
    <row r="231" spans="1:12" ht="13.8" x14ac:dyDescent="0.3">
      <c r="A231" s="12" t="s">
        <v>3249</v>
      </c>
      <c r="B231" s="13" t="s">
        <v>3250</v>
      </c>
      <c r="C231" s="14" t="s">
        <v>3251</v>
      </c>
      <c r="D231" s="13" t="s">
        <v>535</v>
      </c>
      <c r="E231" s="51" t="s">
        <v>8653</v>
      </c>
      <c r="F231" s="13" t="s">
        <v>15</v>
      </c>
      <c r="G231" s="47">
        <v>136.5</v>
      </c>
      <c r="H231" s="15"/>
      <c r="I231" s="15" t="s">
        <v>32</v>
      </c>
      <c r="J231" s="15" t="s">
        <v>32</v>
      </c>
      <c r="K231" s="13" t="s">
        <v>3248</v>
      </c>
      <c r="L231" s="14" t="s">
        <v>696</v>
      </c>
    </row>
    <row r="232" spans="1:12" ht="27.6" x14ac:dyDescent="0.3">
      <c r="A232" s="12" t="s">
        <v>3252</v>
      </c>
      <c r="B232" s="13" t="s">
        <v>3253</v>
      </c>
      <c r="C232" s="14" t="s">
        <v>3254</v>
      </c>
      <c r="D232" s="13" t="s">
        <v>45</v>
      </c>
      <c r="E232" s="51" t="s">
        <v>8653</v>
      </c>
      <c r="F232" s="13" t="s">
        <v>15</v>
      </c>
      <c r="G232" s="47">
        <v>136.5</v>
      </c>
      <c r="H232" s="15"/>
      <c r="I232" s="15" t="s">
        <v>32</v>
      </c>
      <c r="J232" s="15" t="s">
        <v>32</v>
      </c>
      <c r="K232" s="13" t="s">
        <v>3248</v>
      </c>
      <c r="L232" s="14" t="s">
        <v>696</v>
      </c>
    </row>
    <row r="233" spans="1:12" ht="13.8" x14ac:dyDescent="0.3">
      <c r="A233" s="12" t="s">
        <v>3255</v>
      </c>
      <c r="B233" s="13" t="s">
        <v>3256</v>
      </c>
      <c r="C233" s="14" t="s">
        <v>3257</v>
      </c>
      <c r="D233" s="13" t="s">
        <v>2610</v>
      </c>
      <c r="E233" s="63" t="s">
        <v>8652</v>
      </c>
      <c r="F233" s="13" t="s">
        <v>15</v>
      </c>
      <c r="G233" s="47">
        <v>310</v>
      </c>
      <c r="H233" s="15"/>
      <c r="I233" s="15" t="s">
        <v>3258</v>
      </c>
      <c r="J233" s="15" t="s">
        <v>3259</v>
      </c>
      <c r="K233" s="13" t="s">
        <v>3248</v>
      </c>
      <c r="L233" s="14" t="s">
        <v>696</v>
      </c>
    </row>
    <row r="234" spans="1:12" ht="13.8" x14ac:dyDescent="0.3">
      <c r="A234" s="12" t="s">
        <v>3260</v>
      </c>
      <c r="B234" s="13" t="s">
        <v>3261</v>
      </c>
      <c r="C234" s="14" t="s">
        <v>3262</v>
      </c>
      <c r="D234" s="13" t="s">
        <v>553</v>
      </c>
      <c r="E234" s="51" t="s">
        <v>8653</v>
      </c>
      <c r="F234" s="13" t="s">
        <v>15</v>
      </c>
      <c r="G234" s="47">
        <v>150</v>
      </c>
      <c r="H234" s="15"/>
      <c r="I234" s="15" t="s">
        <v>32</v>
      </c>
      <c r="J234" s="15" t="s">
        <v>32</v>
      </c>
      <c r="K234" s="13" t="s">
        <v>3248</v>
      </c>
      <c r="L234" s="14" t="s">
        <v>696</v>
      </c>
    </row>
    <row r="235" spans="1:12" ht="13.8" x14ac:dyDescent="0.3">
      <c r="A235" s="12" t="s">
        <v>3263</v>
      </c>
      <c r="B235" s="13" t="s">
        <v>3264</v>
      </c>
      <c r="C235" s="14" t="s">
        <v>3265</v>
      </c>
      <c r="D235" s="13" t="s">
        <v>121</v>
      </c>
      <c r="E235" s="52" t="s">
        <v>8655</v>
      </c>
      <c r="F235" s="13" t="s">
        <v>15</v>
      </c>
      <c r="G235" s="47">
        <v>573</v>
      </c>
      <c r="H235" s="14"/>
      <c r="I235" s="14" t="s">
        <v>141</v>
      </c>
      <c r="J235" s="14" t="s">
        <v>32</v>
      </c>
      <c r="K235" s="13" t="s">
        <v>3266</v>
      </c>
      <c r="L235" s="14" t="s">
        <v>146</v>
      </c>
    </row>
    <row r="236" spans="1:12" ht="13.8" x14ac:dyDescent="0.3">
      <c r="A236" s="12" t="s">
        <v>3267</v>
      </c>
      <c r="B236" s="13" t="s">
        <v>3268</v>
      </c>
      <c r="C236" s="14" t="s">
        <v>3269</v>
      </c>
      <c r="D236" s="13" t="s">
        <v>49</v>
      </c>
      <c r="E236" s="51" t="s">
        <v>8653</v>
      </c>
      <c r="F236" s="13" t="s">
        <v>15</v>
      </c>
      <c r="G236" s="47">
        <v>123</v>
      </c>
      <c r="H236" s="14"/>
      <c r="I236" s="14" t="s">
        <v>32</v>
      </c>
      <c r="J236" s="14" t="s">
        <v>32</v>
      </c>
      <c r="K236" s="13" t="s">
        <v>3266</v>
      </c>
      <c r="L236" s="14" t="s">
        <v>111</v>
      </c>
    </row>
    <row r="237" spans="1:12" ht="13.8" x14ac:dyDescent="0.3">
      <c r="A237" s="12" t="s">
        <v>3270</v>
      </c>
      <c r="B237" s="13" t="s">
        <v>3271</v>
      </c>
      <c r="C237" s="14" t="s">
        <v>3272</v>
      </c>
      <c r="D237" s="13" t="s">
        <v>92</v>
      </c>
      <c r="E237" s="52" t="s">
        <v>8657</v>
      </c>
      <c r="F237" s="13" t="s">
        <v>15</v>
      </c>
      <c r="G237" s="47">
        <v>700</v>
      </c>
      <c r="H237" s="14" t="s">
        <v>3273</v>
      </c>
      <c r="I237" s="14" t="s">
        <v>3274</v>
      </c>
      <c r="J237" s="14" t="s">
        <v>369</v>
      </c>
      <c r="K237" s="13" t="s">
        <v>3275</v>
      </c>
      <c r="L237" s="14" t="s">
        <v>3276</v>
      </c>
    </row>
    <row r="238" spans="1:12" ht="13.8" x14ac:dyDescent="0.3">
      <c r="A238" s="12" t="s">
        <v>3277</v>
      </c>
      <c r="B238" s="13" t="s">
        <v>3278</v>
      </c>
      <c r="C238" s="14" t="s">
        <v>3279</v>
      </c>
      <c r="D238" s="13" t="s">
        <v>45</v>
      </c>
      <c r="E238" s="51" t="s">
        <v>8653</v>
      </c>
      <c r="F238" s="13" t="s">
        <v>15</v>
      </c>
      <c r="G238" s="47">
        <v>101.1</v>
      </c>
      <c r="H238" s="14"/>
      <c r="I238" s="14" t="s">
        <v>3280</v>
      </c>
      <c r="J238" s="14" t="s">
        <v>3280</v>
      </c>
      <c r="K238" s="13" t="s">
        <v>3281</v>
      </c>
      <c r="L238" s="14" t="s">
        <v>3276</v>
      </c>
    </row>
    <row r="239" spans="1:12" ht="13.8" x14ac:dyDescent="0.3">
      <c r="A239" s="12" t="s">
        <v>3282</v>
      </c>
      <c r="B239" s="13" t="s">
        <v>3283</v>
      </c>
      <c r="C239" s="14" t="s">
        <v>3284</v>
      </c>
      <c r="D239" s="13" t="s">
        <v>82</v>
      </c>
      <c r="E239" s="51" t="s">
        <v>8653</v>
      </c>
      <c r="F239" s="13" t="s">
        <v>15</v>
      </c>
      <c r="G239" s="47">
        <v>88.88</v>
      </c>
      <c r="H239" s="14"/>
      <c r="I239" s="14" t="s">
        <v>594</v>
      </c>
      <c r="J239" s="14" t="s">
        <v>594</v>
      </c>
      <c r="K239" s="13" t="s">
        <v>3281</v>
      </c>
      <c r="L239" s="14" t="s">
        <v>3276</v>
      </c>
    </row>
    <row r="240" spans="1:12" ht="13.8" x14ac:dyDescent="0.3">
      <c r="A240" s="12" t="s">
        <v>3285</v>
      </c>
      <c r="B240" s="13" t="s">
        <v>3286</v>
      </c>
      <c r="C240" s="14" t="s">
        <v>3287</v>
      </c>
      <c r="D240" s="13" t="s">
        <v>92</v>
      </c>
      <c r="E240" s="52" t="s">
        <v>8657</v>
      </c>
      <c r="F240" s="13" t="s">
        <v>15</v>
      </c>
      <c r="G240" s="47">
        <v>700</v>
      </c>
      <c r="H240" s="14" t="s">
        <v>3288</v>
      </c>
      <c r="I240" s="14" t="s">
        <v>94</v>
      </c>
      <c r="J240" s="14"/>
      <c r="K240" s="13" t="s">
        <v>3289</v>
      </c>
      <c r="L240" s="14" t="s">
        <v>864</v>
      </c>
    </row>
    <row r="241" spans="1:12" ht="13.8" x14ac:dyDescent="0.3">
      <c r="A241" s="12" t="s">
        <v>3290</v>
      </c>
      <c r="B241" s="13" t="s">
        <v>3291</v>
      </c>
      <c r="C241" s="14" t="s">
        <v>237</v>
      </c>
      <c r="D241" s="13" t="s">
        <v>121</v>
      </c>
      <c r="E241" s="52" t="s">
        <v>8655</v>
      </c>
      <c r="F241" s="13" t="s">
        <v>15</v>
      </c>
      <c r="G241" s="47">
        <v>573</v>
      </c>
      <c r="H241" s="14"/>
      <c r="I241" s="14" t="s">
        <v>3292</v>
      </c>
      <c r="J241" s="14" t="s">
        <v>94</v>
      </c>
      <c r="K241" s="13" t="s">
        <v>3293</v>
      </c>
      <c r="L241" s="14" t="s">
        <v>133</v>
      </c>
    </row>
    <row r="242" spans="1:12" ht="13.8" x14ac:dyDescent="0.3">
      <c r="A242" s="12" t="s">
        <v>3294</v>
      </c>
      <c r="B242" s="13" t="s">
        <v>3295</v>
      </c>
      <c r="C242" s="14" t="s">
        <v>2884</v>
      </c>
      <c r="D242" s="13" t="s">
        <v>247</v>
      </c>
      <c r="E242" s="52" t="s">
        <v>8655</v>
      </c>
      <c r="F242" s="13" t="s">
        <v>15</v>
      </c>
      <c r="G242" s="47">
        <v>140</v>
      </c>
      <c r="H242" s="14" t="s">
        <v>3296</v>
      </c>
      <c r="I242" s="14" t="s">
        <v>141</v>
      </c>
      <c r="J242" s="14" t="s">
        <v>3297</v>
      </c>
      <c r="K242" s="13" t="s">
        <v>3293</v>
      </c>
      <c r="L242" s="14" t="s">
        <v>133</v>
      </c>
    </row>
    <row r="243" spans="1:12" ht="13.8" x14ac:dyDescent="0.3">
      <c r="A243" s="12" t="s">
        <v>3298</v>
      </c>
      <c r="B243" s="13" t="s">
        <v>3299</v>
      </c>
      <c r="C243" s="14" t="s">
        <v>3300</v>
      </c>
      <c r="D243" s="13" t="s">
        <v>82</v>
      </c>
      <c r="E243" s="51" t="s">
        <v>8653</v>
      </c>
      <c r="F243" s="13" t="s">
        <v>15</v>
      </c>
      <c r="G243" s="47">
        <v>123</v>
      </c>
      <c r="H243" s="14"/>
      <c r="I243" s="14" t="s">
        <v>32</v>
      </c>
      <c r="J243" s="14" t="s">
        <v>32</v>
      </c>
      <c r="K243" s="16" t="s">
        <v>3293</v>
      </c>
      <c r="L243" s="14" t="s">
        <v>133</v>
      </c>
    </row>
    <row r="244" spans="1:12" ht="13.8" x14ac:dyDescent="0.3">
      <c r="A244" s="12" t="s">
        <v>3301</v>
      </c>
      <c r="B244" s="13" t="s">
        <v>3302</v>
      </c>
      <c r="C244" s="14" t="s">
        <v>3303</v>
      </c>
      <c r="D244" s="13" t="s">
        <v>45</v>
      </c>
      <c r="E244" s="51" t="s">
        <v>8653</v>
      </c>
      <c r="F244" s="13" t="s">
        <v>15</v>
      </c>
      <c r="G244" s="47">
        <v>136.5</v>
      </c>
      <c r="H244" s="14"/>
      <c r="I244" s="14" t="s">
        <v>32</v>
      </c>
      <c r="J244" s="14" t="s">
        <v>32</v>
      </c>
      <c r="K244" s="16" t="s">
        <v>3304</v>
      </c>
      <c r="L244" s="14" t="s">
        <v>87</v>
      </c>
    </row>
    <row r="245" spans="1:12" ht="13.8" x14ac:dyDescent="0.3">
      <c r="A245" s="12" t="s">
        <v>3305</v>
      </c>
      <c r="B245" s="13" t="s">
        <v>3306</v>
      </c>
      <c r="C245" s="14" t="s">
        <v>120</v>
      </c>
      <c r="D245" s="13" t="s">
        <v>121</v>
      </c>
      <c r="E245" s="52" t="s">
        <v>8655</v>
      </c>
      <c r="F245" s="13" t="s">
        <v>15</v>
      </c>
      <c r="G245" s="47">
        <v>573</v>
      </c>
      <c r="H245" s="14"/>
      <c r="I245" s="14" t="s">
        <v>32</v>
      </c>
      <c r="J245" s="14" t="s">
        <v>32</v>
      </c>
      <c r="K245" s="13" t="s">
        <v>3307</v>
      </c>
      <c r="L245" s="14" t="s">
        <v>146</v>
      </c>
    </row>
    <row r="246" spans="1:12" ht="13.8" x14ac:dyDescent="0.3">
      <c r="A246" s="12" t="s">
        <v>3308</v>
      </c>
      <c r="B246" s="13" t="s">
        <v>3309</v>
      </c>
      <c r="C246" s="14" t="s">
        <v>364</v>
      </c>
      <c r="D246" s="13" t="s">
        <v>45</v>
      </c>
      <c r="E246" s="51" t="s">
        <v>8653</v>
      </c>
      <c r="F246" s="13" t="s">
        <v>15</v>
      </c>
      <c r="G246" s="47">
        <v>136.5</v>
      </c>
      <c r="H246" s="14"/>
      <c r="I246" s="14" t="s">
        <v>32</v>
      </c>
      <c r="J246" s="14" t="s">
        <v>32</v>
      </c>
      <c r="K246" s="13" t="s">
        <v>3307</v>
      </c>
      <c r="L246" s="14" t="s">
        <v>146</v>
      </c>
    </row>
    <row r="247" spans="1:12" ht="13.8" x14ac:dyDescent="0.3">
      <c r="A247" s="12" t="s">
        <v>3310</v>
      </c>
      <c r="B247" s="13" t="s">
        <v>3311</v>
      </c>
      <c r="C247" s="14" t="s">
        <v>367</v>
      </c>
      <c r="D247" s="13" t="s">
        <v>247</v>
      </c>
      <c r="E247" s="52" t="s">
        <v>8655</v>
      </c>
      <c r="F247" s="13" t="s">
        <v>15</v>
      </c>
      <c r="G247" s="47">
        <v>140</v>
      </c>
      <c r="H247" s="14" t="s">
        <v>3312</v>
      </c>
      <c r="I247" s="14" t="s">
        <v>360</v>
      </c>
      <c r="J247" s="14" t="s">
        <v>32</v>
      </c>
      <c r="K247" s="13" t="s">
        <v>3307</v>
      </c>
      <c r="L247" s="14" t="s">
        <v>146</v>
      </c>
    </row>
    <row r="248" spans="1:12" ht="13.8" x14ac:dyDescent="0.3">
      <c r="A248" s="12" t="s">
        <v>3313</v>
      </c>
      <c r="B248" s="13" t="s">
        <v>3314</v>
      </c>
      <c r="C248" s="14" t="s">
        <v>748</v>
      </c>
      <c r="D248" s="13" t="s">
        <v>257</v>
      </c>
      <c r="E248" s="51" t="s">
        <v>8653</v>
      </c>
      <c r="F248" s="13" t="s">
        <v>15</v>
      </c>
      <c r="G248" s="47">
        <v>90</v>
      </c>
      <c r="H248" s="14"/>
      <c r="I248" s="14" t="s">
        <v>32</v>
      </c>
      <c r="J248" s="14" t="s">
        <v>32</v>
      </c>
      <c r="K248" s="13" t="s">
        <v>3307</v>
      </c>
      <c r="L248" s="14" t="s">
        <v>146</v>
      </c>
    </row>
    <row r="249" spans="1:12" ht="27.6" x14ac:dyDescent="0.3">
      <c r="A249" s="12" t="s">
        <v>3315</v>
      </c>
      <c r="B249" s="13" t="s">
        <v>3316</v>
      </c>
      <c r="C249" s="14" t="s">
        <v>375</v>
      </c>
      <c r="D249" s="13" t="s">
        <v>49</v>
      </c>
      <c r="E249" s="51" t="s">
        <v>8653</v>
      </c>
      <c r="F249" s="13" t="s">
        <v>15</v>
      </c>
      <c r="G249" s="47">
        <v>123</v>
      </c>
      <c r="H249" s="14"/>
      <c r="I249" s="14" t="s">
        <v>32</v>
      </c>
      <c r="J249" s="14" t="s">
        <v>32</v>
      </c>
      <c r="K249" s="13" t="s">
        <v>3307</v>
      </c>
      <c r="L249" s="14" t="s">
        <v>146</v>
      </c>
    </row>
    <row r="250" spans="1:12" ht="13.8" x14ac:dyDescent="0.3">
      <c r="A250" s="12" t="s">
        <v>3317</v>
      </c>
      <c r="B250" s="13" t="s">
        <v>3318</v>
      </c>
      <c r="C250" s="14" t="s">
        <v>2845</v>
      </c>
      <c r="D250" s="13" t="s">
        <v>14</v>
      </c>
      <c r="E250" s="52" t="s">
        <v>8655</v>
      </c>
      <c r="F250" s="13" t="s">
        <v>15</v>
      </c>
      <c r="G250" s="47">
        <v>630</v>
      </c>
      <c r="H250" s="14" t="s">
        <v>3319</v>
      </c>
      <c r="I250" s="14" t="s">
        <v>18</v>
      </c>
      <c r="J250" s="14" t="s">
        <v>17</v>
      </c>
      <c r="K250" s="13" t="s">
        <v>3320</v>
      </c>
      <c r="L250" s="14" t="s">
        <v>696</v>
      </c>
    </row>
    <row r="251" spans="1:12" ht="27.6" x14ac:dyDescent="0.3">
      <c r="A251" s="12" t="s">
        <v>3321</v>
      </c>
      <c r="B251" s="13" t="s">
        <v>3322</v>
      </c>
      <c r="C251" s="14" t="s">
        <v>3323</v>
      </c>
      <c r="D251" s="13" t="s">
        <v>45</v>
      </c>
      <c r="E251" s="51" t="s">
        <v>8653</v>
      </c>
      <c r="F251" s="13" t="s">
        <v>15</v>
      </c>
      <c r="G251" s="47">
        <v>136.5</v>
      </c>
      <c r="H251" s="14"/>
      <c r="I251" s="14" t="s">
        <v>32</v>
      </c>
      <c r="J251" s="14" t="s">
        <v>32</v>
      </c>
      <c r="K251" s="13" t="s">
        <v>3320</v>
      </c>
      <c r="L251" s="14" t="s">
        <v>531</v>
      </c>
    </row>
    <row r="252" spans="1:12" ht="13.8" x14ac:dyDescent="0.3">
      <c r="A252" s="12" t="s">
        <v>3324</v>
      </c>
      <c r="B252" s="13" t="s">
        <v>3325</v>
      </c>
      <c r="C252" s="14" t="s">
        <v>3326</v>
      </c>
      <c r="D252" s="13" t="s">
        <v>49</v>
      </c>
      <c r="E252" s="51" t="s">
        <v>8653</v>
      </c>
      <c r="F252" s="13" t="s">
        <v>15</v>
      </c>
      <c r="G252" s="47">
        <v>123</v>
      </c>
      <c r="H252" s="14"/>
      <c r="I252" s="14" t="s">
        <v>32</v>
      </c>
      <c r="J252" s="14" t="s">
        <v>32</v>
      </c>
      <c r="K252" s="16" t="s">
        <v>3320</v>
      </c>
      <c r="L252" s="14" t="s">
        <v>696</v>
      </c>
    </row>
    <row r="253" spans="1:12" ht="13.8" x14ac:dyDescent="0.3">
      <c r="A253" s="12" t="s">
        <v>3327</v>
      </c>
      <c r="B253" s="13" t="s">
        <v>3328</v>
      </c>
      <c r="C253" s="14" t="s">
        <v>120</v>
      </c>
      <c r="D253" s="13" t="s">
        <v>121</v>
      </c>
      <c r="E253" s="52" t="s">
        <v>8655</v>
      </c>
      <c r="F253" s="13" t="s">
        <v>15</v>
      </c>
      <c r="G253" s="47">
        <v>573</v>
      </c>
      <c r="H253" s="14" t="s">
        <v>3329</v>
      </c>
      <c r="I253" s="14" t="s">
        <v>3330</v>
      </c>
      <c r="J253" s="14" t="s">
        <v>32</v>
      </c>
      <c r="K253" s="13" t="s">
        <v>3331</v>
      </c>
      <c r="L253" s="14" t="s">
        <v>884</v>
      </c>
    </row>
    <row r="254" spans="1:12" ht="13.8" x14ac:dyDescent="0.3">
      <c r="A254" s="12" t="s">
        <v>3332</v>
      </c>
      <c r="B254" s="13" t="s">
        <v>3333</v>
      </c>
      <c r="C254" s="14" t="s">
        <v>3334</v>
      </c>
      <c r="D254" s="13" t="s">
        <v>45</v>
      </c>
      <c r="E254" s="51" t="s">
        <v>8653</v>
      </c>
      <c r="F254" s="13" t="s">
        <v>15</v>
      </c>
      <c r="G254" s="47">
        <v>136.5</v>
      </c>
      <c r="H254" s="14"/>
      <c r="I254" s="14" t="s">
        <v>32</v>
      </c>
      <c r="J254" s="14" t="s">
        <v>32</v>
      </c>
      <c r="K254" s="13" t="s">
        <v>3331</v>
      </c>
      <c r="L254" s="14" t="s">
        <v>884</v>
      </c>
    </row>
    <row r="255" spans="1:12" ht="13.8" x14ac:dyDescent="0.3">
      <c r="A255" s="12" t="s">
        <v>3335</v>
      </c>
      <c r="B255" s="13" t="s">
        <v>3336</v>
      </c>
      <c r="C255" s="14" t="s">
        <v>367</v>
      </c>
      <c r="D255" s="13" t="s">
        <v>247</v>
      </c>
      <c r="E255" s="52" t="s">
        <v>8655</v>
      </c>
      <c r="F255" s="13" t="s">
        <v>15</v>
      </c>
      <c r="G255" s="47">
        <v>140</v>
      </c>
      <c r="H255" s="14" t="s">
        <v>3337</v>
      </c>
      <c r="I255" s="14" t="s">
        <v>141</v>
      </c>
      <c r="J255" s="14" t="s">
        <v>3338</v>
      </c>
      <c r="K255" s="13" t="s">
        <v>3331</v>
      </c>
      <c r="L255" s="14" t="s">
        <v>884</v>
      </c>
    </row>
    <row r="256" spans="1:12" ht="13.8" x14ac:dyDescent="0.3">
      <c r="A256" s="12" t="s">
        <v>3339</v>
      </c>
      <c r="B256" s="13" t="s">
        <v>3340</v>
      </c>
      <c r="C256" s="14" t="s">
        <v>3341</v>
      </c>
      <c r="D256" s="13" t="s">
        <v>49</v>
      </c>
      <c r="E256" s="51" t="s">
        <v>8653</v>
      </c>
      <c r="F256" s="13" t="s">
        <v>15</v>
      </c>
      <c r="G256" s="47">
        <v>123</v>
      </c>
      <c r="H256" s="14"/>
      <c r="I256" s="14" t="s">
        <v>32</v>
      </c>
      <c r="J256" s="14" t="s">
        <v>32</v>
      </c>
      <c r="K256" s="13" t="s">
        <v>3331</v>
      </c>
      <c r="L256" s="14" t="s">
        <v>884</v>
      </c>
    </row>
    <row r="257" spans="1:12" ht="13.8" x14ac:dyDescent="0.3">
      <c r="A257" s="12" t="s">
        <v>3435</v>
      </c>
      <c r="B257" s="13" t="s">
        <v>3436</v>
      </c>
      <c r="C257" s="14" t="s">
        <v>3437</v>
      </c>
      <c r="D257" s="13" t="s">
        <v>14</v>
      </c>
      <c r="E257" s="52" t="s">
        <v>8655</v>
      </c>
      <c r="F257" s="13" t="s">
        <v>15</v>
      </c>
      <c r="G257" s="47">
        <v>630</v>
      </c>
      <c r="H257" s="14" t="s">
        <v>3438</v>
      </c>
      <c r="I257" s="14" t="s">
        <v>3000</v>
      </c>
      <c r="J257" s="14" t="s">
        <v>3439</v>
      </c>
      <c r="K257" s="13" t="s">
        <v>3345</v>
      </c>
      <c r="L257" s="14" t="s">
        <v>175</v>
      </c>
    </row>
    <row r="258" spans="1:12" ht="13.8" x14ac:dyDescent="0.3">
      <c r="A258" s="12" t="s">
        <v>3440</v>
      </c>
      <c r="B258" s="13" t="s">
        <v>3441</v>
      </c>
      <c r="C258" s="14" t="s">
        <v>3442</v>
      </c>
      <c r="D258" s="13" t="s">
        <v>45</v>
      </c>
      <c r="E258" s="51" t="s">
        <v>8653</v>
      </c>
      <c r="F258" s="13" t="s">
        <v>15</v>
      </c>
      <c r="G258" s="47">
        <v>136.5</v>
      </c>
      <c r="H258" s="14"/>
      <c r="I258" s="14" t="s">
        <v>32</v>
      </c>
      <c r="J258" s="14" t="s">
        <v>32</v>
      </c>
      <c r="K258" s="13" t="s">
        <v>3443</v>
      </c>
      <c r="L258" s="14" t="s">
        <v>175</v>
      </c>
    </row>
    <row r="259" spans="1:12" ht="13.8" x14ac:dyDescent="0.3">
      <c r="A259" s="12" t="s">
        <v>3444</v>
      </c>
      <c r="B259" s="13" t="s">
        <v>3445</v>
      </c>
      <c r="C259" s="14" t="s">
        <v>3446</v>
      </c>
      <c r="D259" s="13" t="s">
        <v>82</v>
      </c>
      <c r="E259" s="51" t="s">
        <v>8653</v>
      </c>
      <c r="F259" s="13" t="s">
        <v>15</v>
      </c>
      <c r="G259" s="47">
        <v>123</v>
      </c>
      <c r="H259" s="14"/>
      <c r="I259" s="14" t="s">
        <v>32</v>
      </c>
      <c r="J259" s="14" t="s">
        <v>32</v>
      </c>
      <c r="K259" s="13" t="s">
        <v>3443</v>
      </c>
      <c r="L259" s="14" t="s">
        <v>175</v>
      </c>
    </row>
    <row r="260" spans="1:12" ht="13.8" x14ac:dyDescent="0.3">
      <c r="A260" s="12" t="s">
        <v>3447</v>
      </c>
      <c r="B260" s="13" t="s">
        <v>3448</v>
      </c>
      <c r="C260" s="14" t="s">
        <v>534</v>
      </c>
      <c r="D260" s="13" t="s">
        <v>535</v>
      </c>
      <c r="E260" s="51" t="s">
        <v>8653</v>
      </c>
      <c r="F260" s="13" t="s">
        <v>15</v>
      </c>
      <c r="G260" s="47">
        <v>230</v>
      </c>
      <c r="H260" s="14"/>
      <c r="I260" s="14" t="s">
        <v>32</v>
      </c>
      <c r="J260" s="14" t="s">
        <v>32</v>
      </c>
      <c r="K260" s="13" t="s">
        <v>3449</v>
      </c>
      <c r="L260" s="14" t="s">
        <v>146</v>
      </c>
    </row>
    <row r="261" spans="1:12" ht="13.8" x14ac:dyDescent="0.3">
      <c r="A261" s="12" t="s">
        <v>3450</v>
      </c>
      <c r="B261" s="13" t="s">
        <v>3451</v>
      </c>
      <c r="C261" s="14" t="s">
        <v>3452</v>
      </c>
      <c r="D261" s="13" t="s">
        <v>45</v>
      </c>
      <c r="E261" s="51" t="s">
        <v>8653</v>
      </c>
      <c r="F261" s="13" t="s">
        <v>15</v>
      </c>
      <c r="G261" s="47">
        <v>230</v>
      </c>
      <c r="H261" s="14"/>
      <c r="I261" s="14" t="s">
        <v>32</v>
      </c>
      <c r="J261" s="14" t="s">
        <v>32</v>
      </c>
      <c r="K261" s="13" t="s">
        <v>3449</v>
      </c>
      <c r="L261" s="14" t="s">
        <v>146</v>
      </c>
    </row>
    <row r="262" spans="1:12" ht="27.6" x14ac:dyDescent="0.3">
      <c r="A262" s="12" t="s">
        <v>3453</v>
      </c>
      <c r="B262" s="13" t="s">
        <v>3454</v>
      </c>
      <c r="C262" s="14" t="s">
        <v>3455</v>
      </c>
      <c r="D262" s="13" t="s">
        <v>45</v>
      </c>
      <c r="E262" s="51" t="s">
        <v>8653</v>
      </c>
      <c r="F262" s="13" t="s">
        <v>15</v>
      </c>
      <c r="G262" s="47">
        <v>136.5</v>
      </c>
      <c r="H262" s="14"/>
      <c r="I262" s="14" t="s">
        <v>32</v>
      </c>
      <c r="J262" s="14" t="s">
        <v>32</v>
      </c>
      <c r="K262" s="13" t="s">
        <v>3449</v>
      </c>
      <c r="L262" s="14" t="s">
        <v>146</v>
      </c>
    </row>
    <row r="263" spans="1:12" ht="27.6" x14ac:dyDescent="0.3">
      <c r="A263" s="12" t="s">
        <v>3456</v>
      </c>
      <c r="B263" s="13" t="s">
        <v>3457</v>
      </c>
      <c r="C263" s="14" t="s">
        <v>3458</v>
      </c>
      <c r="D263" s="13" t="s">
        <v>45</v>
      </c>
      <c r="E263" s="51" t="s">
        <v>8653</v>
      </c>
      <c r="F263" s="13" t="s">
        <v>15</v>
      </c>
      <c r="G263" s="47">
        <v>230</v>
      </c>
      <c r="H263" s="14"/>
      <c r="I263" s="14" t="s">
        <v>3459</v>
      </c>
      <c r="J263" s="14" t="s">
        <v>32</v>
      </c>
      <c r="K263" s="13" t="s">
        <v>3449</v>
      </c>
      <c r="L263" s="14" t="s">
        <v>146</v>
      </c>
    </row>
    <row r="264" spans="1:12" ht="13.8" x14ac:dyDescent="0.3">
      <c r="A264" s="12" t="s">
        <v>3460</v>
      </c>
      <c r="B264" s="13" t="s">
        <v>3461</v>
      </c>
      <c r="C264" s="14" t="s">
        <v>57</v>
      </c>
      <c r="D264" s="13" t="s">
        <v>49</v>
      </c>
      <c r="E264" s="51" t="s">
        <v>8653</v>
      </c>
      <c r="F264" s="13" t="s">
        <v>15</v>
      </c>
      <c r="G264" s="47">
        <v>123</v>
      </c>
      <c r="H264" s="14"/>
      <c r="I264" s="14" t="s">
        <v>32</v>
      </c>
      <c r="J264" s="14" t="s">
        <v>32</v>
      </c>
      <c r="K264" s="13" t="s">
        <v>3449</v>
      </c>
      <c r="L264" s="14" t="s">
        <v>146</v>
      </c>
    </row>
    <row r="265" spans="1:12" ht="27.6" x14ac:dyDescent="0.3">
      <c r="A265" s="12" t="s">
        <v>3462</v>
      </c>
      <c r="B265" s="13" t="s">
        <v>3463</v>
      </c>
      <c r="C265" s="14" t="s">
        <v>3464</v>
      </c>
      <c r="D265" s="13" t="s">
        <v>535</v>
      </c>
      <c r="E265" s="51" t="s">
        <v>8653</v>
      </c>
      <c r="F265" s="13" t="s">
        <v>15</v>
      </c>
      <c r="G265" s="47">
        <v>230</v>
      </c>
      <c r="H265" s="14"/>
      <c r="I265" s="14" t="s">
        <v>32</v>
      </c>
      <c r="J265" s="14" t="s">
        <v>32</v>
      </c>
      <c r="K265" s="16" t="s">
        <v>3449</v>
      </c>
      <c r="L265" s="14" t="s">
        <v>146</v>
      </c>
    </row>
    <row r="266" spans="1:12" ht="13.8" x14ac:dyDescent="0.3">
      <c r="A266" s="12" t="s">
        <v>3465</v>
      </c>
      <c r="B266" s="13" t="s">
        <v>3466</v>
      </c>
      <c r="C266" s="14" t="s">
        <v>3467</v>
      </c>
      <c r="D266" s="13" t="s">
        <v>14</v>
      </c>
      <c r="E266" s="52" t="s">
        <v>8655</v>
      </c>
      <c r="F266" s="13" t="s">
        <v>15</v>
      </c>
      <c r="G266" s="47">
        <v>890.4</v>
      </c>
      <c r="H266" s="14" t="s">
        <v>3468</v>
      </c>
      <c r="I266" s="14" t="s">
        <v>72</v>
      </c>
      <c r="J266" s="14" t="s">
        <v>73</v>
      </c>
      <c r="K266" s="13" t="s">
        <v>3469</v>
      </c>
      <c r="L266" s="14" t="s">
        <v>146</v>
      </c>
    </row>
    <row r="267" spans="1:12" ht="13.8" x14ac:dyDescent="0.3">
      <c r="A267" s="12" t="s">
        <v>3470</v>
      </c>
      <c r="B267" s="13" t="s">
        <v>3471</v>
      </c>
      <c r="C267" s="14" t="s">
        <v>3472</v>
      </c>
      <c r="D267" s="13" t="s">
        <v>1256</v>
      </c>
      <c r="E267" s="51" t="s">
        <v>8653</v>
      </c>
      <c r="F267" s="13" t="s">
        <v>15</v>
      </c>
      <c r="G267" s="47">
        <v>77.400000000000006</v>
      </c>
      <c r="H267" s="15"/>
      <c r="I267" s="14" t="s">
        <v>32</v>
      </c>
      <c r="J267" s="14" t="s">
        <v>32</v>
      </c>
      <c r="K267" s="13" t="s">
        <v>3473</v>
      </c>
      <c r="L267" s="14" t="s">
        <v>240</v>
      </c>
    </row>
    <row r="268" spans="1:12" ht="13.8" x14ac:dyDescent="0.3">
      <c r="A268" s="12" t="s">
        <v>3474</v>
      </c>
      <c r="B268" s="13" t="s">
        <v>3475</v>
      </c>
      <c r="C268" s="14" t="s">
        <v>3472</v>
      </c>
      <c r="D268" s="13" t="s">
        <v>1256</v>
      </c>
      <c r="E268" s="51" t="s">
        <v>8653</v>
      </c>
      <c r="F268" s="13" t="s">
        <v>15</v>
      </c>
      <c r="G268" s="47">
        <v>77.400000000000006</v>
      </c>
      <c r="H268" s="15"/>
      <c r="I268" s="14" t="s">
        <v>32</v>
      </c>
      <c r="J268" s="14" t="s">
        <v>32</v>
      </c>
      <c r="K268" s="13" t="s">
        <v>3473</v>
      </c>
      <c r="L268" s="14" t="s">
        <v>240</v>
      </c>
    </row>
    <row r="269" spans="1:12" ht="13.8" x14ac:dyDescent="0.3">
      <c r="A269" s="12" t="s">
        <v>3476</v>
      </c>
      <c r="B269" s="13" t="s">
        <v>3477</v>
      </c>
      <c r="C269" s="14" t="s">
        <v>237</v>
      </c>
      <c r="D269" s="13" t="s">
        <v>121</v>
      </c>
      <c r="E269" s="52" t="s">
        <v>8655</v>
      </c>
      <c r="F269" s="13" t="s">
        <v>15</v>
      </c>
      <c r="G269" s="47">
        <v>573</v>
      </c>
      <c r="H269" s="15" t="s">
        <v>3478</v>
      </c>
      <c r="I269" s="14" t="s">
        <v>32</v>
      </c>
      <c r="J269" s="14" t="s">
        <v>3479</v>
      </c>
      <c r="K269" s="13" t="s">
        <v>3473</v>
      </c>
      <c r="L269" s="14" t="s">
        <v>240</v>
      </c>
    </row>
    <row r="270" spans="1:12" ht="27.6" x14ac:dyDescent="0.3">
      <c r="A270" s="12" t="s">
        <v>3480</v>
      </c>
      <c r="B270" s="13" t="s">
        <v>3481</v>
      </c>
      <c r="C270" s="14" t="s">
        <v>3482</v>
      </c>
      <c r="D270" s="13" t="s">
        <v>45</v>
      </c>
      <c r="E270" s="51" t="s">
        <v>8653</v>
      </c>
      <c r="F270" s="13" t="s">
        <v>15</v>
      </c>
      <c r="G270" s="47">
        <v>250</v>
      </c>
      <c r="H270" s="15"/>
      <c r="I270" s="14" t="s">
        <v>32</v>
      </c>
      <c r="J270" s="14" t="s">
        <v>32</v>
      </c>
      <c r="K270" s="13" t="s">
        <v>3473</v>
      </c>
      <c r="L270" s="14" t="s">
        <v>240</v>
      </c>
    </row>
    <row r="271" spans="1:12" ht="13.8" x14ac:dyDescent="0.3">
      <c r="A271" s="12" t="s">
        <v>3483</v>
      </c>
      <c r="B271" s="13" t="s">
        <v>3484</v>
      </c>
      <c r="C271" s="14" t="s">
        <v>367</v>
      </c>
      <c r="D271" s="13" t="s">
        <v>247</v>
      </c>
      <c r="E271" s="52" t="s">
        <v>8655</v>
      </c>
      <c r="F271" s="13" t="s">
        <v>15</v>
      </c>
      <c r="G271" s="47">
        <v>140</v>
      </c>
      <c r="H271" s="15"/>
      <c r="I271" s="14" t="s">
        <v>3485</v>
      </c>
      <c r="J271" s="14" t="s">
        <v>3479</v>
      </c>
      <c r="K271" s="13" t="s">
        <v>3473</v>
      </c>
      <c r="L271" s="14" t="s">
        <v>240</v>
      </c>
    </row>
    <row r="272" spans="1:12" ht="13.8" x14ac:dyDescent="0.3">
      <c r="A272" s="12" t="s">
        <v>3486</v>
      </c>
      <c r="B272" s="13" t="s">
        <v>3487</v>
      </c>
      <c r="C272" s="14" t="s">
        <v>3488</v>
      </c>
      <c r="D272" s="13" t="s">
        <v>905</v>
      </c>
      <c r="E272" s="52" t="s">
        <v>8655</v>
      </c>
      <c r="F272" s="13" t="s">
        <v>15</v>
      </c>
      <c r="G272" s="47">
        <v>1295.52</v>
      </c>
      <c r="H272" s="15">
        <v>5075090</v>
      </c>
      <c r="I272" s="14"/>
      <c r="J272" s="14"/>
      <c r="K272" s="16" t="s">
        <v>3473</v>
      </c>
      <c r="L272" s="14" t="s">
        <v>240</v>
      </c>
    </row>
    <row r="273" spans="1:12" ht="13.8" x14ac:dyDescent="0.3">
      <c r="A273" s="12" t="s">
        <v>3489</v>
      </c>
      <c r="B273" s="13" t="s">
        <v>3490</v>
      </c>
      <c r="C273" s="14" t="s">
        <v>237</v>
      </c>
      <c r="D273" s="13" t="s">
        <v>121</v>
      </c>
      <c r="E273" s="52" t="s">
        <v>8655</v>
      </c>
      <c r="F273" s="13" t="s">
        <v>15</v>
      </c>
      <c r="G273" s="47">
        <v>573</v>
      </c>
      <c r="H273" s="14"/>
      <c r="I273" s="14" t="s">
        <v>94</v>
      </c>
      <c r="J273" s="14" t="s">
        <v>32</v>
      </c>
      <c r="K273" s="13" t="s">
        <v>3304</v>
      </c>
      <c r="L273" s="14" t="s">
        <v>87</v>
      </c>
    </row>
    <row r="274" spans="1:12" ht="13.8" x14ac:dyDescent="0.3">
      <c r="A274" s="12" t="s">
        <v>3491</v>
      </c>
      <c r="B274" s="13" t="s">
        <v>3492</v>
      </c>
      <c r="C274" s="14" t="s">
        <v>3493</v>
      </c>
      <c r="D274" s="13" t="s">
        <v>45</v>
      </c>
      <c r="E274" s="51" t="s">
        <v>8653</v>
      </c>
      <c r="F274" s="13" t="s">
        <v>15</v>
      </c>
      <c r="G274" s="47">
        <v>136.5</v>
      </c>
      <c r="H274" s="14"/>
      <c r="I274" s="14" t="s">
        <v>32</v>
      </c>
      <c r="J274" s="14" t="s">
        <v>32</v>
      </c>
      <c r="K274" s="16" t="s">
        <v>3293</v>
      </c>
      <c r="L274" s="14" t="s">
        <v>133</v>
      </c>
    </row>
    <row r="275" spans="1:12" ht="13.8" x14ac:dyDescent="0.3">
      <c r="A275" s="12" t="s">
        <v>3494</v>
      </c>
      <c r="B275" s="13" t="s">
        <v>3495</v>
      </c>
      <c r="C275" s="14" t="s">
        <v>237</v>
      </c>
      <c r="D275" s="13" t="s">
        <v>121</v>
      </c>
      <c r="E275" s="52" t="s">
        <v>8655</v>
      </c>
      <c r="F275" s="13" t="s">
        <v>15</v>
      </c>
      <c r="G275" s="47">
        <v>573</v>
      </c>
      <c r="H275" s="14"/>
      <c r="I275" s="14" t="s">
        <v>32</v>
      </c>
      <c r="J275" s="14" t="s">
        <v>369</v>
      </c>
      <c r="K275" s="13" t="s">
        <v>3496</v>
      </c>
      <c r="L275" s="14" t="s">
        <v>405</v>
      </c>
    </row>
    <row r="276" spans="1:12" ht="27.6" x14ac:dyDescent="0.3">
      <c r="A276" s="12" t="s">
        <v>3497</v>
      </c>
      <c r="B276" s="13" t="s">
        <v>3498</v>
      </c>
      <c r="C276" s="14" t="s">
        <v>3499</v>
      </c>
      <c r="D276" s="13" t="s">
        <v>45</v>
      </c>
      <c r="E276" s="51" t="s">
        <v>8653</v>
      </c>
      <c r="F276" s="13" t="s">
        <v>15</v>
      </c>
      <c r="G276" s="47">
        <v>136.5</v>
      </c>
      <c r="H276" s="14"/>
      <c r="I276" s="14" t="s">
        <v>32</v>
      </c>
      <c r="J276" s="14" t="s">
        <v>32</v>
      </c>
      <c r="K276" s="13" t="s">
        <v>3496</v>
      </c>
      <c r="L276" s="14" t="s">
        <v>405</v>
      </c>
    </row>
    <row r="277" spans="1:12" ht="13.8" x14ac:dyDescent="0.3">
      <c r="A277" s="12" t="s">
        <v>3500</v>
      </c>
      <c r="B277" s="13" t="s">
        <v>3501</v>
      </c>
      <c r="C277" s="14" t="s">
        <v>246</v>
      </c>
      <c r="D277" s="13" t="s">
        <v>247</v>
      </c>
      <c r="E277" s="52" t="s">
        <v>8655</v>
      </c>
      <c r="F277" s="13" t="s">
        <v>15</v>
      </c>
      <c r="G277" s="47">
        <v>140</v>
      </c>
      <c r="H277" s="14" t="s">
        <v>3502</v>
      </c>
      <c r="I277" s="14" t="s">
        <v>3503</v>
      </c>
      <c r="J277" s="14" t="s">
        <v>369</v>
      </c>
      <c r="K277" s="13" t="s">
        <v>3496</v>
      </c>
      <c r="L277" s="14" t="s">
        <v>405</v>
      </c>
    </row>
    <row r="278" spans="1:12" ht="13.8" x14ac:dyDescent="0.3">
      <c r="A278" s="12" t="s">
        <v>3680</v>
      </c>
      <c r="B278" s="13" t="s">
        <v>3681</v>
      </c>
      <c r="C278" s="18" t="s">
        <v>2811</v>
      </c>
      <c r="D278" s="13" t="s">
        <v>14</v>
      </c>
      <c r="E278" s="52" t="s">
        <v>8655</v>
      </c>
      <c r="F278" s="13" t="s">
        <v>15</v>
      </c>
      <c r="G278" s="47">
        <v>630</v>
      </c>
      <c r="H278" s="14" t="s">
        <v>3682</v>
      </c>
      <c r="I278" s="14" t="s">
        <v>17</v>
      </c>
      <c r="J278" s="14" t="s">
        <v>3683</v>
      </c>
      <c r="K278" s="13" t="s">
        <v>3684</v>
      </c>
      <c r="L278" s="14" t="s">
        <v>40</v>
      </c>
    </row>
    <row r="279" spans="1:12" ht="13.8" x14ac:dyDescent="0.3">
      <c r="A279" s="12" t="s">
        <v>3685</v>
      </c>
      <c r="B279" s="13" t="s">
        <v>3686</v>
      </c>
      <c r="C279" s="18" t="s">
        <v>36</v>
      </c>
      <c r="D279" s="13" t="s">
        <v>14</v>
      </c>
      <c r="E279" s="52" t="s">
        <v>8655</v>
      </c>
      <c r="F279" s="13" t="s">
        <v>15</v>
      </c>
      <c r="G279" s="47">
        <v>630</v>
      </c>
      <c r="H279" s="14" t="s">
        <v>3687</v>
      </c>
      <c r="I279" s="14" t="s">
        <v>3000</v>
      </c>
      <c r="J279" s="14" t="s">
        <v>2999</v>
      </c>
      <c r="K279" s="13" t="s">
        <v>3684</v>
      </c>
      <c r="L279" s="14" t="s">
        <v>3688</v>
      </c>
    </row>
    <row r="280" spans="1:12" ht="13.8" x14ac:dyDescent="0.3">
      <c r="A280" s="12" t="s">
        <v>3689</v>
      </c>
      <c r="B280" s="13" t="s">
        <v>3690</v>
      </c>
      <c r="C280" s="18" t="s">
        <v>3691</v>
      </c>
      <c r="D280" s="13" t="s">
        <v>45</v>
      </c>
      <c r="E280" s="51" t="s">
        <v>8653</v>
      </c>
      <c r="F280" s="13" t="s">
        <v>15</v>
      </c>
      <c r="G280" s="47">
        <v>136.5</v>
      </c>
      <c r="H280" s="14"/>
      <c r="I280" s="14" t="s">
        <v>32</v>
      </c>
      <c r="J280" s="14" t="s">
        <v>32</v>
      </c>
      <c r="K280" s="13" t="s">
        <v>3684</v>
      </c>
      <c r="L280" s="14" t="s">
        <v>3688</v>
      </c>
    </row>
    <row r="281" spans="1:12" ht="13.8" x14ac:dyDescent="0.3">
      <c r="A281" s="19" t="s">
        <v>3692</v>
      </c>
      <c r="B281" s="20" t="s">
        <v>3693</v>
      </c>
      <c r="C281" s="18" t="s">
        <v>3694</v>
      </c>
      <c r="D281" s="13" t="s">
        <v>257</v>
      </c>
      <c r="E281" s="51" t="s">
        <v>8653</v>
      </c>
      <c r="F281" s="13" t="s">
        <v>15</v>
      </c>
      <c r="G281" s="47">
        <v>54.71</v>
      </c>
      <c r="H281" s="18"/>
      <c r="I281" s="18" t="s">
        <v>32</v>
      </c>
      <c r="J281" s="18" t="s">
        <v>32</v>
      </c>
      <c r="K281" s="16" t="s">
        <v>3684</v>
      </c>
      <c r="L281" s="14" t="s">
        <v>40</v>
      </c>
    </row>
    <row r="282" spans="1:12" ht="13.8" x14ac:dyDescent="0.3">
      <c r="A282" s="19" t="s">
        <v>3695</v>
      </c>
      <c r="B282" s="20" t="s">
        <v>3696</v>
      </c>
      <c r="C282" s="18" t="s">
        <v>3697</v>
      </c>
      <c r="D282" s="13" t="s">
        <v>45</v>
      </c>
      <c r="E282" s="51" t="s">
        <v>8653</v>
      </c>
      <c r="F282" s="13" t="s">
        <v>15</v>
      </c>
      <c r="G282" s="47">
        <v>136.5</v>
      </c>
      <c r="H282" s="18"/>
      <c r="I282" s="18" t="s">
        <v>32</v>
      </c>
      <c r="J282" s="18" t="s">
        <v>32</v>
      </c>
      <c r="K282" s="16" t="s">
        <v>3684</v>
      </c>
      <c r="L282" s="14" t="s">
        <v>40</v>
      </c>
    </row>
    <row r="283" spans="1:12" ht="13.8" x14ac:dyDescent="0.3">
      <c r="A283" s="19" t="s">
        <v>3698</v>
      </c>
      <c r="B283" s="20" t="s">
        <v>3699</v>
      </c>
      <c r="C283" s="18" t="s">
        <v>3700</v>
      </c>
      <c r="D283" s="13" t="s">
        <v>257</v>
      </c>
      <c r="E283" s="51" t="s">
        <v>8653</v>
      </c>
      <c r="F283" s="13" t="s">
        <v>15</v>
      </c>
      <c r="G283" s="47">
        <v>90</v>
      </c>
      <c r="H283" s="18"/>
      <c r="I283" s="18" t="s">
        <v>32</v>
      </c>
      <c r="J283" s="18" t="s">
        <v>32</v>
      </c>
      <c r="K283" s="13" t="s">
        <v>3701</v>
      </c>
      <c r="L283" s="14" t="s">
        <v>111</v>
      </c>
    </row>
    <row r="284" spans="1:12" ht="13.8" x14ac:dyDescent="0.3">
      <c r="A284" s="19" t="s">
        <v>3702</v>
      </c>
      <c r="B284" s="20" t="s">
        <v>3703</v>
      </c>
      <c r="C284" s="18" t="s">
        <v>3704</v>
      </c>
      <c r="D284" s="13" t="s">
        <v>14</v>
      </c>
      <c r="E284" s="52" t="s">
        <v>8655</v>
      </c>
      <c r="F284" s="13" t="s">
        <v>15</v>
      </c>
      <c r="G284" s="47">
        <v>890.4</v>
      </c>
      <c r="H284" s="18" t="s">
        <v>3705</v>
      </c>
      <c r="I284" s="18" t="s">
        <v>72</v>
      </c>
      <c r="J284" s="18" t="s">
        <v>73</v>
      </c>
      <c r="K284" s="13" t="s">
        <v>3706</v>
      </c>
      <c r="L284" s="14" t="s">
        <v>146</v>
      </c>
    </row>
    <row r="285" spans="1:12" ht="13.8" x14ac:dyDescent="0.3">
      <c r="A285" s="19" t="s">
        <v>3707</v>
      </c>
      <c r="B285" s="20" t="s">
        <v>3708</v>
      </c>
      <c r="C285" s="18" t="s">
        <v>3709</v>
      </c>
      <c r="D285" s="13" t="s">
        <v>49</v>
      </c>
      <c r="E285" s="51" t="s">
        <v>8653</v>
      </c>
      <c r="F285" s="13" t="s">
        <v>15</v>
      </c>
      <c r="G285" s="47">
        <v>123</v>
      </c>
      <c r="H285" s="18"/>
      <c r="I285" s="18" t="s">
        <v>32</v>
      </c>
      <c r="J285" s="18" t="s">
        <v>32</v>
      </c>
      <c r="K285" s="13" t="s">
        <v>3710</v>
      </c>
      <c r="L285" s="14" t="s">
        <v>175</v>
      </c>
    </row>
    <row r="286" spans="1:12" ht="13.8" x14ac:dyDescent="0.3">
      <c r="A286" s="12" t="s">
        <v>3711</v>
      </c>
      <c r="B286" s="13" t="s">
        <v>3712</v>
      </c>
      <c r="C286" s="14" t="s">
        <v>3713</v>
      </c>
      <c r="D286" s="13" t="s">
        <v>121</v>
      </c>
      <c r="E286" s="52" t="s">
        <v>8655</v>
      </c>
      <c r="F286" s="13" t="s">
        <v>15</v>
      </c>
      <c r="G286" s="47">
        <v>573</v>
      </c>
      <c r="H286" s="14" t="s">
        <v>3714</v>
      </c>
      <c r="I286" s="14" t="s">
        <v>32</v>
      </c>
      <c r="J286" s="14" t="s">
        <v>3715</v>
      </c>
      <c r="K286" s="13" t="s">
        <v>3710</v>
      </c>
      <c r="L286" s="14" t="s">
        <v>175</v>
      </c>
    </row>
    <row r="287" spans="1:12" ht="27.6" x14ac:dyDescent="0.3">
      <c r="A287" s="12" t="s">
        <v>3716</v>
      </c>
      <c r="B287" s="13" t="s">
        <v>3717</v>
      </c>
      <c r="C287" s="14" t="s">
        <v>2802</v>
      </c>
      <c r="D287" s="13" t="s">
        <v>45</v>
      </c>
      <c r="E287" s="51" t="s">
        <v>8653</v>
      </c>
      <c r="F287" s="13" t="s">
        <v>15</v>
      </c>
      <c r="G287" s="47">
        <v>136.5</v>
      </c>
      <c r="H287" s="14"/>
      <c r="I287" s="14" t="s">
        <v>32</v>
      </c>
      <c r="J287" s="14" t="s">
        <v>32</v>
      </c>
      <c r="K287" s="13" t="s">
        <v>3710</v>
      </c>
      <c r="L287" s="14" t="s">
        <v>175</v>
      </c>
    </row>
    <row r="288" spans="1:12" ht="13.8" x14ac:dyDescent="0.3">
      <c r="A288" s="12" t="s">
        <v>3718</v>
      </c>
      <c r="B288" s="13" t="s">
        <v>3719</v>
      </c>
      <c r="C288" s="14" t="s">
        <v>246</v>
      </c>
      <c r="D288" s="13" t="s">
        <v>247</v>
      </c>
      <c r="E288" s="52" t="s">
        <v>8655</v>
      </c>
      <c r="F288" s="13" t="s">
        <v>15</v>
      </c>
      <c r="G288" s="47">
        <v>140</v>
      </c>
      <c r="H288" s="14" t="s">
        <v>3720</v>
      </c>
      <c r="I288" s="14" t="s">
        <v>3338</v>
      </c>
      <c r="J288" s="14" t="s">
        <v>141</v>
      </c>
      <c r="K288" s="13" t="s">
        <v>3710</v>
      </c>
      <c r="L288" s="14" t="s">
        <v>175</v>
      </c>
    </row>
    <row r="289" spans="1:12" ht="13.8" x14ac:dyDescent="0.3">
      <c r="A289" s="12" t="s">
        <v>3721</v>
      </c>
      <c r="B289" s="13" t="s">
        <v>3722</v>
      </c>
      <c r="C289" s="14" t="s">
        <v>3279</v>
      </c>
      <c r="D289" s="13" t="s">
        <v>45</v>
      </c>
      <c r="E289" s="51" t="s">
        <v>8653</v>
      </c>
      <c r="F289" s="13" t="s">
        <v>15</v>
      </c>
      <c r="G289" s="47">
        <v>101.1</v>
      </c>
      <c r="H289" s="14"/>
      <c r="I289" s="14" t="s">
        <v>3280</v>
      </c>
      <c r="J289" s="14" t="s">
        <v>3280</v>
      </c>
      <c r="K289" s="13" t="s">
        <v>3723</v>
      </c>
      <c r="L289" s="14" t="s">
        <v>3276</v>
      </c>
    </row>
    <row r="290" spans="1:12" ht="13.8" hidden="1" x14ac:dyDescent="0.3">
      <c r="A290" s="12" t="s">
        <v>3724</v>
      </c>
      <c r="B290" s="13" t="s">
        <v>3725</v>
      </c>
      <c r="C290" s="14" t="s">
        <v>3726</v>
      </c>
      <c r="D290" s="16"/>
      <c r="E290" s="90" t="s">
        <v>3803</v>
      </c>
      <c r="F290" s="13" t="s">
        <v>15</v>
      </c>
      <c r="G290" s="47">
        <v>56925</v>
      </c>
      <c r="H290" s="14"/>
      <c r="I290" s="14" t="s">
        <v>3727</v>
      </c>
      <c r="J290" s="14" t="s">
        <v>3670</v>
      </c>
      <c r="K290" s="13" t="s">
        <v>3728</v>
      </c>
      <c r="L290" s="14" t="s">
        <v>111</v>
      </c>
    </row>
    <row r="291" spans="1:12" ht="13.8" hidden="1" x14ac:dyDescent="0.3">
      <c r="A291" s="12" t="s">
        <v>3729</v>
      </c>
      <c r="B291" s="13" t="s">
        <v>3730</v>
      </c>
      <c r="C291" s="14" t="s">
        <v>3726</v>
      </c>
      <c r="D291" s="16"/>
      <c r="E291" s="90" t="s">
        <v>3803</v>
      </c>
      <c r="F291" s="13" t="s">
        <v>15</v>
      </c>
      <c r="G291" s="47">
        <v>31960.79</v>
      </c>
      <c r="H291" s="14"/>
      <c r="I291" s="14" t="s">
        <v>3731</v>
      </c>
      <c r="J291" s="14" t="s">
        <v>3670</v>
      </c>
      <c r="K291" s="13" t="s">
        <v>3728</v>
      </c>
      <c r="L291" s="14" t="s">
        <v>111</v>
      </c>
    </row>
    <row r="292" spans="1:12" ht="13.8" hidden="1" x14ac:dyDescent="0.3">
      <c r="A292" s="12" t="s">
        <v>3732</v>
      </c>
      <c r="B292" s="13" t="s">
        <v>3733</v>
      </c>
      <c r="C292" s="14" t="s">
        <v>3726</v>
      </c>
      <c r="D292" s="16"/>
      <c r="E292" s="90" t="s">
        <v>3803</v>
      </c>
      <c r="F292" s="13" t="s">
        <v>15</v>
      </c>
      <c r="G292" s="47">
        <v>38321</v>
      </c>
      <c r="H292" s="14"/>
      <c r="I292" s="14" t="s">
        <v>3734</v>
      </c>
      <c r="J292" s="14" t="s">
        <v>3670</v>
      </c>
      <c r="K292" s="13" t="s">
        <v>3728</v>
      </c>
      <c r="L292" s="14" t="s">
        <v>111</v>
      </c>
    </row>
    <row r="293" spans="1:12" ht="13.8" hidden="1" x14ac:dyDescent="0.3">
      <c r="A293" s="12" t="s">
        <v>3735</v>
      </c>
      <c r="B293" s="13" t="s">
        <v>3736</v>
      </c>
      <c r="C293" s="14" t="s">
        <v>3726</v>
      </c>
      <c r="D293" s="16"/>
      <c r="E293" s="90" t="s">
        <v>3803</v>
      </c>
      <c r="F293" s="13" t="s">
        <v>15</v>
      </c>
      <c r="G293" s="47">
        <v>31960.79</v>
      </c>
      <c r="H293" s="14"/>
      <c r="I293" s="14" t="s">
        <v>3737</v>
      </c>
      <c r="J293" s="14" t="s">
        <v>3670</v>
      </c>
      <c r="K293" s="13" t="s">
        <v>3728</v>
      </c>
      <c r="L293" s="14" t="s">
        <v>111</v>
      </c>
    </row>
    <row r="294" spans="1:12" ht="13.8" hidden="1" x14ac:dyDescent="0.3">
      <c r="A294" s="12" t="s">
        <v>3738</v>
      </c>
      <c r="B294" s="13" t="s">
        <v>3739</v>
      </c>
      <c r="C294" s="14" t="s">
        <v>3740</v>
      </c>
      <c r="D294" s="16"/>
      <c r="E294" s="90" t="s">
        <v>3803</v>
      </c>
      <c r="F294" s="13" t="s">
        <v>15</v>
      </c>
      <c r="G294" s="47">
        <v>27513.919999999998</v>
      </c>
      <c r="H294" s="14"/>
      <c r="I294" s="14" t="s">
        <v>3741</v>
      </c>
      <c r="J294" s="14" t="s">
        <v>3670</v>
      </c>
      <c r="K294" s="13" t="s">
        <v>3728</v>
      </c>
      <c r="L294" s="14" t="s">
        <v>111</v>
      </c>
    </row>
    <row r="295" spans="1:12" ht="13.8" hidden="1" x14ac:dyDescent="0.3">
      <c r="A295" s="12" t="s">
        <v>3742</v>
      </c>
      <c r="B295" s="13" t="s">
        <v>3743</v>
      </c>
      <c r="C295" s="14" t="s">
        <v>3740</v>
      </c>
      <c r="D295" s="16"/>
      <c r="E295" s="90" t="s">
        <v>3803</v>
      </c>
      <c r="F295" s="13" t="s">
        <v>15</v>
      </c>
      <c r="G295" s="47">
        <v>24937.919999999998</v>
      </c>
      <c r="H295" s="14"/>
      <c r="I295" s="14" t="s">
        <v>3744</v>
      </c>
      <c r="J295" s="14" t="s">
        <v>3670</v>
      </c>
      <c r="K295" s="13" t="s">
        <v>3728</v>
      </c>
      <c r="L295" s="14" t="s">
        <v>111</v>
      </c>
    </row>
    <row r="296" spans="1:12" ht="13.8" hidden="1" x14ac:dyDescent="0.3">
      <c r="A296" s="12" t="s">
        <v>3745</v>
      </c>
      <c r="B296" s="13" t="s">
        <v>3746</v>
      </c>
      <c r="C296" s="18" t="s">
        <v>3740</v>
      </c>
      <c r="D296" s="16"/>
      <c r="E296" s="90" t="s">
        <v>3803</v>
      </c>
      <c r="F296" s="13" t="s">
        <v>15</v>
      </c>
      <c r="G296" s="47">
        <v>24335.33</v>
      </c>
      <c r="H296" s="14"/>
      <c r="I296" s="14" t="s">
        <v>3747</v>
      </c>
      <c r="J296" s="14" t="s">
        <v>3670</v>
      </c>
      <c r="K296" s="13" t="s">
        <v>3728</v>
      </c>
      <c r="L296" s="14" t="s">
        <v>111</v>
      </c>
    </row>
    <row r="297" spans="1:12" ht="13.8" hidden="1" x14ac:dyDescent="0.3">
      <c r="A297" s="12" t="s">
        <v>3748</v>
      </c>
      <c r="B297" s="13" t="s">
        <v>3749</v>
      </c>
      <c r="C297" s="18" t="s">
        <v>3740</v>
      </c>
      <c r="D297" s="16"/>
      <c r="E297" s="90" t="s">
        <v>3803</v>
      </c>
      <c r="F297" s="13" t="s">
        <v>15</v>
      </c>
      <c r="G297" s="47">
        <v>17635</v>
      </c>
      <c r="H297" s="14"/>
      <c r="I297" s="14" t="s">
        <v>3750</v>
      </c>
      <c r="J297" s="14" t="s">
        <v>3670</v>
      </c>
      <c r="K297" s="13" t="s">
        <v>3728</v>
      </c>
      <c r="L297" s="14" t="s">
        <v>111</v>
      </c>
    </row>
    <row r="298" spans="1:12" ht="13.8" hidden="1" x14ac:dyDescent="0.3">
      <c r="A298" s="12" t="s">
        <v>3751</v>
      </c>
      <c r="B298" s="13" t="s">
        <v>3752</v>
      </c>
      <c r="C298" s="18" t="s">
        <v>3740</v>
      </c>
      <c r="D298" s="16"/>
      <c r="E298" s="90" t="s">
        <v>3803</v>
      </c>
      <c r="F298" s="13" t="s">
        <v>15</v>
      </c>
      <c r="G298" s="47">
        <v>33557.21</v>
      </c>
      <c r="H298" s="14"/>
      <c r="I298" s="14" t="s">
        <v>3753</v>
      </c>
      <c r="J298" s="14" t="s">
        <v>3670</v>
      </c>
      <c r="K298" s="13" t="s">
        <v>3728</v>
      </c>
      <c r="L298" s="14" t="s">
        <v>111</v>
      </c>
    </row>
    <row r="299" spans="1:12" ht="13.8" hidden="1" x14ac:dyDescent="0.3">
      <c r="A299" s="12" t="s">
        <v>3754</v>
      </c>
      <c r="B299" s="13" t="s">
        <v>3755</v>
      </c>
      <c r="C299" s="18" t="s">
        <v>3740</v>
      </c>
      <c r="D299" s="16"/>
      <c r="E299" s="90" t="s">
        <v>3803</v>
      </c>
      <c r="F299" s="13" t="s">
        <v>15</v>
      </c>
      <c r="G299" s="47">
        <v>4000</v>
      </c>
      <c r="H299" s="14"/>
      <c r="I299" s="14" t="s">
        <v>3756</v>
      </c>
      <c r="J299" s="14" t="s">
        <v>3670</v>
      </c>
      <c r="K299" s="13" t="s">
        <v>3728</v>
      </c>
      <c r="L299" s="14" t="s">
        <v>111</v>
      </c>
    </row>
    <row r="300" spans="1:12" ht="13.8" hidden="1" x14ac:dyDescent="0.3">
      <c r="A300" s="12" t="s">
        <v>3757</v>
      </c>
      <c r="B300" s="13" t="s">
        <v>3758</v>
      </c>
      <c r="C300" s="18" t="s">
        <v>3740</v>
      </c>
      <c r="D300" s="16"/>
      <c r="E300" s="90" t="s">
        <v>3803</v>
      </c>
      <c r="F300" s="13" t="s">
        <v>15</v>
      </c>
      <c r="G300" s="47">
        <v>18916</v>
      </c>
      <c r="H300" s="14"/>
      <c r="I300" s="14" t="s">
        <v>3759</v>
      </c>
      <c r="J300" s="14" t="s">
        <v>3670</v>
      </c>
      <c r="K300" s="13" t="s">
        <v>3728</v>
      </c>
      <c r="L300" s="14" t="s">
        <v>111</v>
      </c>
    </row>
    <row r="301" spans="1:12" ht="13.8" hidden="1" x14ac:dyDescent="0.3">
      <c r="A301" s="12" t="s">
        <v>3760</v>
      </c>
      <c r="B301" s="13" t="s">
        <v>3761</v>
      </c>
      <c r="C301" s="18" t="s">
        <v>3740</v>
      </c>
      <c r="D301" s="16"/>
      <c r="E301" s="90" t="s">
        <v>3803</v>
      </c>
      <c r="F301" s="13" t="s">
        <v>15</v>
      </c>
      <c r="G301" s="47">
        <v>22320</v>
      </c>
      <c r="H301" s="14"/>
      <c r="I301" s="14" t="s">
        <v>3762</v>
      </c>
      <c r="J301" s="14" t="s">
        <v>3670</v>
      </c>
      <c r="K301" s="13" t="s">
        <v>3728</v>
      </c>
      <c r="L301" s="14" t="s">
        <v>111</v>
      </c>
    </row>
    <row r="302" spans="1:12" ht="13.8" hidden="1" x14ac:dyDescent="0.3">
      <c r="A302" s="12" t="s">
        <v>3763</v>
      </c>
      <c r="B302" s="13" t="s">
        <v>3764</v>
      </c>
      <c r="C302" s="14" t="s">
        <v>3740</v>
      </c>
      <c r="D302" s="16"/>
      <c r="E302" s="90" t="s">
        <v>3803</v>
      </c>
      <c r="F302" s="13" t="s">
        <v>15</v>
      </c>
      <c r="G302" s="47">
        <v>22320</v>
      </c>
      <c r="H302" s="14"/>
      <c r="I302" s="14" t="s">
        <v>3765</v>
      </c>
      <c r="J302" s="14" t="s">
        <v>3670</v>
      </c>
      <c r="K302" s="13" t="s">
        <v>3728</v>
      </c>
      <c r="L302" s="14" t="s">
        <v>111</v>
      </c>
    </row>
    <row r="303" spans="1:12" ht="13.8" hidden="1" x14ac:dyDescent="0.3">
      <c r="A303" s="12" t="s">
        <v>3766</v>
      </c>
      <c r="B303" s="13" t="s">
        <v>3767</v>
      </c>
      <c r="C303" s="18" t="s">
        <v>3740</v>
      </c>
      <c r="D303" s="16"/>
      <c r="E303" s="90" t="s">
        <v>3803</v>
      </c>
      <c r="F303" s="13" t="s">
        <v>15</v>
      </c>
      <c r="G303" s="47">
        <v>20825</v>
      </c>
      <c r="H303" s="14"/>
      <c r="I303" s="14" t="s">
        <v>3768</v>
      </c>
      <c r="J303" s="14" t="s">
        <v>3670</v>
      </c>
      <c r="K303" s="13" t="s">
        <v>3728</v>
      </c>
      <c r="L303" s="14" t="s">
        <v>111</v>
      </c>
    </row>
    <row r="304" spans="1:12" ht="13.8" hidden="1" x14ac:dyDescent="0.3">
      <c r="A304" s="12" t="s">
        <v>3769</v>
      </c>
      <c r="B304" s="20" t="s">
        <v>3770</v>
      </c>
      <c r="C304" s="18" t="s">
        <v>3740</v>
      </c>
      <c r="D304" s="16"/>
      <c r="E304" s="90" t="s">
        <v>3803</v>
      </c>
      <c r="F304" s="13" t="s">
        <v>15</v>
      </c>
      <c r="G304" s="47">
        <v>5000</v>
      </c>
      <c r="H304" s="14"/>
      <c r="I304" s="14" t="s">
        <v>3771</v>
      </c>
      <c r="J304" s="14" t="s">
        <v>3670</v>
      </c>
      <c r="K304" s="13" t="s">
        <v>3728</v>
      </c>
      <c r="L304" s="14" t="s">
        <v>111</v>
      </c>
    </row>
    <row r="305" spans="1:12" ht="13.8" hidden="1" x14ac:dyDescent="0.3">
      <c r="A305" s="12" t="s">
        <v>3772</v>
      </c>
      <c r="B305" s="20" t="s">
        <v>3773</v>
      </c>
      <c r="C305" s="18" t="s">
        <v>3774</v>
      </c>
      <c r="D305" s="16"/>
      <c r="E305" s="90" t="s">
        <v>3803</v>
      </c>
      <c r="F305" s="13" t="s">
        <v>15</v>
      </c>
      <c r="G305" s="47">
        <v>325500</v>
      </c>
      <c r="H305" s="14"/>
      <c r="I305" s="14" t="s">
        <v>3775</v>
      </c>
      <c r="J305" s="14" t="s">
        <v>3776</v>
      </c>
      <c r="K305" s="13" t="s">
        <v>3728</v>
      </c>
      <c r="L305" s="14" t="s">
        <v>111</v>
      </c>
    </row>
    <row r="306" spans="1:12" ht="13.8" hidden="1" x14ac:dyDescent="0.3">
      <c r="A306" s="12" t="s">
        <v>3777</v>
      </c>
      <c r="B306" s="13" t="s">
        <v>3778</v>
      </c>
      <c r="C306" s="14" t="s">
        <v>3779</v>
      </c>
      <c r="D306" s="13" t="s">
        <v>3780</v>
      </c>
      <c r="E306" s="90" t="s">
        <v>3803</v>
      </c>
      <c r="F306" s="13" t="s">
        <v>15</v>
      </c>
      <c r="G306" s="47">
        <v>1508.93</v>
      </c>
      <c r="H306" s="14"/>
      <c r="I306" s="14" t="s">
        <v>3781</v>
      </c>
      <c r="J306" s="14" t="s">
        <v>3782</v>
      </c>
      <c r="K306" s="13" t="s">
        <v>3728</v>
      </c>
      <c r="L306" s="14" t="s">
        <v>111</v>
      </c>
    </row>
    <row r="307" spans="1:12" ht="13.8" hidden="1" x14ac:dyDescent="0.3">
      <c r="A307" s="12" t="s">
        <v>3783</v>
      </c>
      <c r="B307" s="13" t="s">
        <v>3784</v>
      </c>
      <c r="C307" s="14" t="s">
        <v>3779</v>
      </c>
      <c r="D307" s="13" t="s">
        <v>3780</v>
      </c>
      <c r="E307" s="90" t="s">
        <v>3803</v>
      </c>
      <c r="F307" s="13" t="s">
        <v>15</v>
      </c>
      <c r="G307" s="47">
        <v>5039.88</v>
      </c>
      <c r="H307" s="14"/>
      <c r="I307" s="14" t="s">
        <v>3785</v>
      </c>
      <c r="J307" s="14" t="s">
        <v>3786</v>
      </c>
      <c r="K307" s="13" t="s">
        <v>3728</v>
      </c>
      <c r="L307" s="14" t="s">
        <v>111</v>
      </c>
    </row>
    <row r="308" spans="1:12" ht="13.8" x14ac:dyDescent="0.3">
      <c r="A308" s="12" t="s">
        <v>3787</v>
      </c>
      <c r="B308" s="13" t="s">
        <v>3788</v>
      </c>
      <c r="C308" s="14" t="s">
        <v>3789</v>
      </c>
      <c r="D308" s="13" t="s">
        <v>535</v>
      </c>
      <c r="E308" s="51" t="s">
        <v>8653</v>
      </c>
      <c r="F308" s="13" t="s">
        <v>15</v>
      </c>
      <c r="G308" s="47">
        <v>230</v>
      </c>
      <c r="H308" s="14"/>
      <c r="I308" s="14" t="s">
        <v>32</v>
      </c>
      <c r="J308" s="14" t="s">
        <v>32</v>
      </c>
      <c r="K308" s="13" t="s">
        <v>3790</v>
      </c>
      <c r="L308" s="14" t="s">
        <v>111</v>
      </c>
    </row>
    <row r="309" spans="1:12" ht="13.8" x14ac:dyDescent="0.3">
      <c r="A309" s="12" t="s">
        <v>3791</v>
      </c>
      <c r="B309" s="13" t="s">
        <v>3792</v>
      </c>
      <c r="C309" s="14" t="s">
        <v>2811</v>
      </c>
      <c r="D309" s="13" t="s">
        <v>14</v>
      </c>
      <c r="E309" s="52" t="s">
        <v>8655</v>
      </c>
      <c r="F309" s="13" t="s">
        <v>15</v>
      </c>
      <c r="G309" s="47">
        <v>630</v>
      </c>
      <c r="H309" s="14" t="s">
        <v>3793</v>
      </c>
      <c r="I309" s="14" t="s">
        <v>17</v>
      </c>
      <c r="J309" s="14" t="s">
        <v>3794</v>
      </c>
      <c r="K309" s="13" t="s">
        <v>3790</v>
      </c>
      <c r="L309" s="14" t="s">
        <v>111</v>
      </c>
    </row>
    <row r="310" spans="1:12" ht="13.8" hidden="1" x14ac:dyDescent="0.3">
      <c r="A310" s="12" t="s">
        <v>3795</v>
      </c>
      <c r="B310" s="13" t="s">
        <v>3796</v>
      </c>
      <c r="C310" s="14" t="s">
        <v>3797</v>
      </c>
      <c r="D310" s="13" t="s">
        <v>3557</v>
      </c>
      <c r="E310" s="81" t="s">
        <v>8648</v>
      </c>
      <c r="F310" s="13" t="s">
        <v>15</v>
      </c>
      <c r="G310" s="47">
        <v>202200</v>
      </c>
      <c r="H310" s="14"/>
      <c r="I310" s="14" t="s">
        <v>3798</v>
      </c>
      <c r="J310" s="14" t="s">
        <v>3799</v>
      </c>
      <c r="K310" s="13" t="s">
        <v>3790</v>
      </c>
      <c r="L310" s="14" t="s">
        <v>111</v>
      </c>
    </row>
    <row r="311" spans="1:12" ht="13.8" hidden="1" x14ac:dyDescent="0.3">
      <c r="A311" s="12" t="s">
        <v>3800</v>
      </c>
      <c r="B311" s="13" t="s">
        <v>3801</v>
      </c>
      <c r="C311" s="14" t="s">
        <v>3802</v>
      </c>
      <c r="D311" s="13" t="s">
        <v>3803</v>
      </c>
      <c r="E311" s="90" t="s">
        <v>3803</v>
      </c>
      <c r="F311" s="13" t="s">
        <v>15</v>
      </c>
      <c r="G311" s="47">
        <v>16390</v>
      </c>
      <c r="H311" s="14"/>
      <c r="I311" s="14" t="s">
        <v>3804</v>
      </c>
      <c r="J311" s="14" t="s">
        <v>3670</v>
      </c>
      <c r="K311" s="13" t="s">
        <v>3790</v>
      </c>
      <c r="L311" s="14" t="s">
        <v>111</v>
      </c>
    </row>
    <row r="312" spans="1:12" ht="13.8" hidden="1" x14ac:dyDescent="0.3">
      <c r="A312" s="12" t="s">
        <v>3805</v>
      </c>
      <c r="B312" s="13" t="s">
        <v>3806</v>
      </c>
      <c r="C312" s="14" t="s">
        <v>3802</v>
      </c>
      <c r="D312" s="13" t="s">
        <v>3803</v>
      </c>
      <c r="E312" s="90" t="s">
        <v>3803</v>
      </c>
      <c r="F312" s="13" t="s">
        <v>15</v>
      </c>
      <c r="G312" s="47">
        <v>16389</v>
      </c>
      <c r="H312" s="14"/>
      <c r="I312" s="14" t="s">
        <v>3807</v>
      </c>
      <c r="J312" s="14" t="s">
        <v>3670</v>
      </c>
      <c r="K312" s="13" t="s">
        <v>3790</v>
      </c>
      <c r="L312" s="14" t="s">
        <v>111</v>
      </c>
    </row>
    <row r="313" spans="1:12" ht="13.8" hidden="1" x14ac:dyDescent="0.3">
      <c r="A313" s="12" t="s">
        <v>3808</v>
      </c>
      <c r="B313" s="13" t="s">
        <v>3809</v>
      </c>
      <c r="C313" s="14" t="s">
        <v>3802</v>
      </c>
      <c r="D313" s="13" t="s">
        <v>3803</v>
      </c>
      <c r="E313" s="90" t="s">
        <v>3803</v>
      </c>
      <c r="F313" s="13" t="s">
        <v>15</v>
      </c>
      <c r="G313" s="47">
        <v>16690</v>
      </c>
      <c r="H313" s="14"/>
      <c r="I313" s="14" t="s">
        <v>3810</v>
      </c>
      <c r="J313" s="14" t="s">
        <v>3670</v>
      </c>
      <c r="K313" s="13" t="s">
        <v>3790</v>
      </c>
      <c r="L313" s="14" t="s">
        <v>111</v>
      </c>
    </row>
    <row r="314" spans="1:12" ht="13.8" hidden="1" x14ac:dyDescent="0.3">
      <c r="A314" s="12" t="s">
        <v>3811</v>
      </c>
      <c r="B314" s="13" t="s">
        <v>3812</v>
      </c>
      <c r="C314" s="14" t="s">
        <v>3802</v>
      </c>
      <c r="D314" s="13" t="s">
        <v>3803</v>
      </c>
      <c r="E314" s="90" t="s">
        <v>3803</v>
      </c>
      <c r="F314" s="13" t="s">
        <v>15</v>
      </c>
      <c r="G314" s="47">
        <v>15996</v>
      </c>
      <c r="H314" s="14"/>
      <c r="I314" s="14" t="s">
        <v>3813</v>
      </c>
      <c r="J314" s="14" t="s">
        <v>3670</v>
      </c>
      <c r="K314" s="13" t="s">
        <v>3790</v>
      </c>
      <c r="L314" s="14" t="s">
        <v>111</v>
      </c>
    </row>
    <row r="315" spans="1:12" ht="13.8" x14ac:dyDescent="0.3">
      <c r="A315" s="12" t="s">
        <v>3814</v>
      </c>
      <c r="B315" s="13" t="s">
        <v>3815</v>
      </c>
      <c r="C315" s="14" t="s">
        <v>3816</v>
      </c>
      <c r="D315" s="13" t="s">
        <v>253</v>
      </c>
      <c r="E315" s="51" t="s">
        <v>8653</v>
      </c>
      <c r="F315" s="13" t="s">
        <v>15</v>
      </c>
      <c r="G315" s="47">
        <v>148</v>
      </c>
      <c r="H315" s="14"/>
      <c r="I315" s="14" t="s">
        <v>32</v>
      </c>
      <c r="J315" s="14" t="s">
        <v>32</v>
      </c>
      <c r="K315" s="13" t="s">
        <v>3790</v>
      </c>
      <c r="L315" s="14" t="s">
        <v>111</v>
      </c>
    </row>
    <row r="316" spans="1:12" ht="13.8" x14ac:dyDescent="0.3">
      <c r="A316" s="12" t="s">
        <v>3817</v>
      </c>
      <c r="B316" s="13" t="s">
        <v>3818</v>
      </c>
      <c r="C316" s="14" t="s">
        <v>3819</v>
      </c>
      <c r="D316" s="13" t="s">
        <v>253</v>
      </c>
      <c r="E316" s="51" t="s">
        <v>8653</v>
      </c>
      <c r="F316" s="13" t="s">
        <v>15</v>
      </c>
      <c r="G316" s="47">
        <v>148</v>
      </c>
      <c r="H316" s="14"/>
      <c r="I316" s="14" t="s">
        <v>32</v>
      </c>
      <c r="J316" s="14" t="s">
        <v>32</v>
      </c>
      <c r="K316" s="13" t="s">
        <v>3790</v>
      </c>
      <c r="L316" s="14" t="s">
        <v>111</v>
      </c>
    </row>
    <row r="317" spans="1:12" ht="13.8" hidden="1" x14ac:dyDescent="0.3">
      <c r="A317" s="12" t="s">
        <v>3820</v>
      </c>
      <c r="B317" s="13" t="s">
        <v>3821</v>
      </c>
      <c r="C317" s="14" t="s">
        <v>3822</v>
      </c>
      <c r="D317" s="13" t="s">
        <v>3557</v>
      </c>
      <c r="E317" s="81" t="s">
        <v>8648</v>
      </c>
      <c r="F317" s="13" t="s">
        <v>15</v>
      </c>
      <c r="G317" s="47">
        <v>58240</v>
      </c>
      <c r="H317" s="14"/>
      <c r="I317" s="14" t="s">
        <v>3823</v>
      </c>
      <c r="J317" s="14" t="s">
        <v>3824</v>
      </c>
      <c r="K317" s="13" t="s">
        <v>3790</v>
      </c>
      <c r="L317" s="14" t="s">
        <v>111</v>
      </c>
    </row>
    <row r="318" spans="1:12" ht="13.8" x14ac:dyDescent="0.3">
      <c r="A318" s="12" t="s">
        <v>3825</v>
      </c>
      <c r="B318" s="13" t="s">
        <v>3826</v>
      </c>
      <c r="C318" s="14" t="s">
        <v>3827</v>
      </c>
      <c r="D318" s="13" t="s">
        <v>45</v>
      </c>
      <c r="E318" s="51" t="s">
        <v>8653</v>
      </c>
      <c r="F318" s="13" t="s">
        <v>15</v>
      </c>
      <c r="G318" s="47">
        <v>136.5</v>
      </c>
      <c r="H318" s="14"/>
      <c r="I318" s="14" t="s">
        <v>32</v>
      </c>
      <c r="J318" s="14" t="s">
        <v>32</v>
      </c>
      <c r="K318" s="16" t="s">
        <v>3790</v>
      </c>
      <c r="L318" s="14" t="s">
        <v>111</v>
      </c>
    </row>
    <row r="319" spans="1:12" ht="13.8" hidden="1" x14ac:dyDescent="0.3">
      <c r="A319" s="12" t="s">
        <v>3828</v>
      </c>
      <c r="B319" s="13" t="s">
        <v>3829</v>
      </c>
      <c r="C319" s="14" t="s">
        <v>3830</v>
      </c>
      <c r="D319" s="13" t="s">
        <v>3831</v>
      </c>
      <c r="E319" s="81" t="s">
        <v>8648</v>
      </c>
      <c r="F319" s="13" t="s">
        <v>15</v>
      </c>
      <c r="G319" s="47">
        <v>73360</v>
      </c>
      <c r="H319" s="14"/>
      <c r="I319" s="14" t="s">
        <v>3832</v>
      </c>
      <c r="J319" s="14" t="s">
        <v>3799</v>
      </c>
      <c r="K319" s="13" t="s">
        <v>3833</v>
      </c>
      <c r="L319" s="14" t="s">
        <v>111</v>
      </c>
    </row>
    <row r="320" spans="1:12" ht="13.8" hidden="1" x14ac:dyDescent="0.3">
      <c r="A320" s="12" t="s">
        <v>3834</v>
      </c>
      <c r="B320" s="13" t="s">
        <v>3835</v>
      </c>
      <c r="C320" s="14" t="s">
        <v>3830</v>
      </c>
      <c r="D320" s="13" t="s">
        <v>3831</v>
      </c>
      <c r="E320" s="81" t="s">
        <v>8648</v>
      </c>
      <c r="F320" s="13" t="s">
        <v>15</v>
      </c>
      <c r="G320" s="47">
        <v>123200</v>
      </c>
      <c r="H320" s="14"/>
      <c r="I320" s="14" t="s">
        <v>3836</v>
      </c>
      <c r="J320" s="14" t="s">
        <v>3799</v>
      </c>
      <c r="K320" s="13" t="s">
        <v>3833</v>
      </c>
      <c r="L320" s="14" t="s">
        <v>111</v>
      </c>
    </row>
    <row r="321" spans="1:12" ht="13.8" hidden="1" x14ac:dyDescent="0.3">
      <c r="A321" s="12" t="s">
        <v>3837</v>
      </c>
      <c r="B321" s="13" t="s">
        <v>3838</v>
      </c>
      <c r="C321" s="14" t="s">
        <v>3830</v>
      </c>
      <c r="D321" s="13" t="s">
        <v>3831</v>
      </c>
      <c r="E321" s="81" t="s">
        <v>8648</v>
      </c>
      <c r="F321" s="13" t="s">
        <v>15</v>
      </c>
      <c r="G321" s="47">
        <v>106960</v>
      </c>
      <c r="H321" s="14"/>
      <c r="I321" s="14" t="s">
        <v>3839</v>
      </c>
      <c r="J321" s="14" t="s">
        <v>3799</v>
      </c>
      <c r="K321" s="13" t="s">
        <v>3833</v>
      </c>
      <c r="L321" s="14" t="s">
        <v>111</v>
      </c>
    </row>
    <row r="322" spans="1:12" ht="13.8" hidden="1" x14ac:dyDescent="0.3">
      <c r="A322" s="12" t="s">
        <v>3840</v>
      </c>
      <c r="B322" s="13" t="s">
        <v>3841</v>
      </c>
      <c r="C322" s="14" t="s">
        <v>3830</v>
      </c>
      <c r="D322" s="13" t="s">
        <v>3831</v>
      </c>
      <c r="E322" s="81" t="s">
        <v>8648</v>
      </c>
      <c r="F322" s="13" t="s">
        <v>15</v>
      </c>
      <c r="G322" s="47">
        <v>123200</v>
      </c>
      <c r="H322" s="14"/>
      <c r="I322" s="14" t="s">
        <v>3842</v>
      </c>
      <c r="J322" s="14" t="s">
        <v>3799</v>
      </c>
      <c r="K322" s="13" t="s">
        <v>3833</v>
      </c>
      <c r="L322" s="14" t="s">
        <v>111</v>
      </c>
    </row>
    <row r="323" spans="1:12" ht="27.6" x14ac:dyDescent="0.3">
      <c r="A323" s="12" t="s">
        <v>3843</v>
      </c>
      <c r="B323" s="13" t="s">
        <v>3844</v>
      </c>
      <c r="C323" s="14" t="s">
        <v>3845</v>
      </c>
      <c r="D323" s="13" t="s">
        <v>45</v>
      </c>
      <c r="E323" s="51" t="s">
        <v>8653</v>
      </c>
      <c r="F323" s="13" t="s">
        <v>15</v>
      </c>
      <c r="G323" s="47">
        <v>101.1</v>
      </c>
      <c r="H323" s="14"/>
      <c r="I323" s="14" t="s">
        <v>3280</v>
      </c>
      <c r="J323" s="14" t="s">
        <v>3280</v>
      </c>
      <c r="K323" s="13" t="s">
        <v>3846</v>
      </c>
      <c r="L323" s="14" t="s">
        <v>3276</v>
      </c>
    </row>
    <row r="324" spans="1:12" ht="13.8" x14ac:dyDescent="0.3">
      <c r="A324" s="12" t="s">
        <v>3847</v>
      </c>
      <c r="B324" s="13" t="s">
        <v>3848</v>
      </c>
      <c r="C324" s="14" t="s">
        <v>3849</v>
      </c>
      <c r="D324" s="13" t="s">
        <v>82</v>
      </c>
      <c r="E324" s="51" t="s">
        <v>8653</v>
      </c>
      <c r="F324" s="13" t="s">
        <v>15</v>
      </c>
      <c r="G324" s="47">
        <v>88.88</v>
      </c>
      <c r="H324" s="14"/>
      <c r="I324" s="14" t="s">
        <v>594</v>
      </c>
      <c r="J324" s="14" t="s">
        <v>594</v>
      </c>
      <c r="K324" s="13" t="s">
        <v>3846</v>
      </c>
      <c r="L324" s="14" t="s">
        <v>3276</v>
      </c>
    </row>
    <row r="325" spans="1:12" ht="27.6" x14ac:dyDescent="0.3">
      <c r="A325" s="12" t="s">
        <v>3850</v>
      </c>
      <c r="B325" s="13" t="s">
        <v>3851</v>
      </c>
      <c r="C325" s="14" t="s">
        <v>3852</v>
      </c>
      <c r="D325" s="13" t="s">
        <v>14</v>
      </c>
      <c r="E325" s="52" t="s">
        <v>8655</v>
      </c>
      <c r="F325" s="13" t="s">
        <v>15</v>
      </c>
      <c r="G325" s="47">
        <v>890.4</v>
      </c>
      <c r="H325" s="14" t="s">
        <v>3853</v>
      </c>
      <c r="I325" s="14" t="s">
        <v>17</v>
      </c>
      <c r="J325" s="14" t="s">
        <v>3854</v>
      </c>
      <c r="K325" s="13" t="s">
        <v>3855</v>
      </c>
      <c r="L325" s="14" t="s">
        <v>146</v>
      </c>
    </row>
    <row r="326" spans="1:12" ht="13.8" x14ac:dyDescent="0.3">
      <c r="A326" s="12" t="s">
        <v>3856</v>
      </c>
      <c r="B326" s="13" t="s">
        <v>3857</v>
      </c>
      <c r="C326" s="14" t="s">
        <v>3221</v>
      </c>
      <c r="D326" s="13" t="s">
        <v>45</v>
      </c>
      <c r="E326" s="51" t="s">
        <v>8653</v>
      </c>
      <c r="F326" s="13" t="s">
        <v>15</v>
      </c>
      <c r="G326" s="47">
        <v>136.5</v>
      </c>
      <c r="H326" s="14"/>
      <c r="I326" s="14" t="s">
        <v>32</v>
      </c>
      <c r="J326" s="14" t="s">
        <v>32</v>
      </c>
      <c r="K326" s="13" t="s">
        <v>3855</v>
      </c>
      <c r="L326" s="14" t="s">
        <v>146</v>
      </c>
    </row>
    <row r="327" spans="1:12" ht="13.8" x14ac:dyDescent="0.3">
      <c r="A327" s="12" t="s">
        <v>3858</v>
      </c>
      <c r="B327" s="13" t="s">
        <v>3859</v>
      </c>
      <c r="C327" s="14" t="s">
        <v>748</v>
      </c>
      <c r="D327" s="13" t="s">
        <v>257</v>
      </c>
      <c r="E327" s="51" t="s">
        <v>8653</v>
      </c>
      <c r="F327" s="13" t="s">
        <v>15</v>
      </c>
      <c r="G327" s="47">
        <v>90</v>
      </c>
      <c r="H327" s="14"/>
      <c r="I327" s="14" t="s">
        <v>32</v>
      </c>
      <c r="J327" s="14" t="s">
        <v>32</v>
      </c>
      <c r="K327" s="13" t="s">
        <v>3855</v>
      </c>
      <c r="L327" s="14" t="s">
        <v>146</v>
      </c>
    </row>
    <row r="328" spans="1:12" ht="27.6" x14ac:dyDescent="0.3">
      <c r="A328" s="12" t="s">
        <v>3860</v>
      </c>
      <c r="B328" s="13" t="s">
        <v>3861</v>
      </c>
      <c r="C328" s="14" t="s">
        <v>375</v>
      </c>
      <c r="D328" s="13" t="s">
        <v>49</v>
      </c>
      <c r="E328" s="51" t="s">
        <v>8653</v>
      </c>
      <c r="F328" s="13" t="s">
        <v>15</v>
      </c>
      <c r="G328" s="47">
        <v>123</v>
      </c>
      <c r="H328" s="14"/>
      <c r="I328" s="14" t="s">
        <v>32</v>
      </c>
      <c r="J328" s="14" t="s">
        <v>32</v>
      </c>
      <c r="K328" s="13" t="s">
        <v>3855</v>
      </c>
      <c r="L328" s="14" t="s">
        <v>146</v>
      </c>
    </row>
    <row r="329" spans="1:12" ht="13.8" x14ac:dyDescent="0.3">
      <c r="A329" s="12" t="s">
        <v>3862</v>
      </c>
      <c r="B329" s="13" t="s">
        <v>3863</v>
      </c>
      <c r="C329" s="14" t="s">
        <v>3864</v>
      </c>
      <c r="D329" s="13" t="s">
        <v>49</v>
      </c>
      <c r="E329" s="51" t="s">
        <v>8653</v>
      </c>
      <c r="F329" s="13" t="s">
        <v>15</v>
      </c>
      <c r="G329" s="47">
        <v>123</v>
      </c>
      <c r="H329" s="14"/>
      <c r="I329" s="14" t="s">
        <v>32</v>
      </c>
      <c r="J329" s="14" t="s">
        <v>32</v>
      </c>
      <c r="K329" s="13" t="s">
        <v>3865</v>
      </c>
      <c r="L329" s="14" t="s">
        <v>531</v>
      </c>
    </row>
    <row r="330" spans="1:12" ht="13.8" x14ac:dyDescent="0.3">
      <c r="A330" s="12" t="s">
        <v>3866</v>
      </c>
      <c r="B330" s="13" t="s">
        <v>3867</v>
      </c>
      <c r="C330" s="14" t="s">
        <v>120</v>
      </c>
      <c r="D330" s="13" t="s">
        <v>121</v>
      </c>
      <c r="E330" s="52" t="s">
        <v>8655</v>
      </c>
      <c r="F330" s="13" t="s">
        <v>15</v>
      </c>
      <c r="G330" s="47">
        <v>573</v>
      </c>
      <c r="H330" s="14" t="s">
        <v>3868</v>
      </c>
      <c r="I330" s="14" t="s">
        <v>32</v>
      </c>
      <c r="J330" s="14" t="s">
        <v>3479</v>
      </c>
      <c r="K330" s="13" t="s">
        <v>3869</v>
      </c>
      <c r="L330" s="14" t="s">
        <v>240</v>
      </c>
    </row>
    <row r="331" spans="1:12" ht="27.6" x14ac:dyDescent="0.3">
      <c r="A331" s="12" t="s">
        <v>3870</v>
      </c>
      <c r="B331" s="13" t="s">
        <v>3871</v>
      </c>
      <c r="C331" s="14" t="s">
        <v>3872</v>
      </c>
      <c r="D331" s="13" t="s">
        <v>45</v>
      </c>
      <c r="E331" s="51" t="s">
        <v>8653</v>
      </c>
      <c r="F331" s="13" t="s">
        <v>15</v>
      </c>
      <c r="G331" s="47">
        <v>250</v>
      </c>
      <c r="H331" s="14"/>
      <c r="I331" s="14" t="s">
        <v>32</v>
      </c>
      <c r="J331" s="14" t="s">
        <v>32</v>
      </c>
      <c r="K331" s="13" t="s">
        <v>3869</v>
      </c>
      <c r="L331" s="14" t="s">
        <v>240</v>
      </c>
    </row>
    <row r="332" spans="1:12" ht="13.8" x14ac:dyDescent="0.3">
      <c r="A332" s="12" t="s">
        <v>3873</v>
      </c>
      <c r="B332" s="13" t="s">
        <v>3874</v>
      </c>
      <c r="C332" s="14" t="s">
        <v>246</v>
      </c>
      <c r="D332" s="13" t="s">
        <v>247</v>
      </c>
      <c r="E332" s="52" t="s">
        <v>8655</v>
      </c>
      <c r="F332" s="13" t="s">
        <v>15</v>
      </c>
      <c r="G332" s="47">
        <v>140</v>
      </c>
      <c r="H332" s="14"/>
      <c r="I332" s="14" t="s">
        <v>3485</v>
      </c>
      <c r="J332" s="14" t="s">
        <v>3479</v>
      </c>
      <c r="K332" s="13" t="s">
        <v>3869</v>
      </c>
      <c r="L332" s="14" t="s">
        <v>240</v>
      </c>
    </row>
    <row r="333" spans="1:12" ht="13.8" x14ac:dyDescent="0.3">
      <c r="A333" s="12" t="s">
        <v>3875</v>
      </c>
      <c r="B333" s="13" t="s">
        <v>3876</v>
      </c>
      <c r="C333" s="14" t="s">
        <v>3877</v>
      </c>
      <c r="D333" s="13" t="s">
        <v>101</v>
      </c>
      <c r="E333" s="52" t="s">
        <v>8655</v>
      </c>
      <c r="F333" s="13" t="s">
        <v>15</v>
      </c>
      <c r="G333" s="47">
        <v>1235.29</v>
      </c>
      <c r="H333" s="14" t="s">
        <v>3878</v>
      </c>
      <c r="I333" s="14" t="s">
        <v>3879</v>
      </c>
      <c r="J333" s="14" t="s">
        <v>2958</v>
      </c>
      <c r="K333" s="13" t="s">
        <v>3869</v>
      </c>
      <c r="L333" s="14" t="s">
        <v>240</v>
      </c>
    </row>
    <row r="334" spans="1:12" ht="13.8" x14ac:dyDescent="0.3">
      <c r="A334" s="12" t="s">
        <v>3880</v>
      </c>
      <c r="B334" s="13" t="s">
        <v>3881</v>
      </c>
      <c r="C334" s="14" t="s">
        <v>30</v>
      </c>
      <c r="D334" s="13" t="s">
        <v>31</v>
      </c>
      <c r="E334" s="52" t="s">
        <v>8655</v>
      </c>
      <c r="F334" s="13" t="s">
        <v>15</v>
      </c>
      <c r="G334" s="47">
        <v>90</v>
      </c>
      <c r="H334" s="14">
        <v>5114700381</v>
      </c>
      <c r="I334" s="14" t="s">
        <v>2916</v>
      </c>
      <c r="J334" s="14" t="s">
        <v>32</v>
      </c>
      <c r="K334" s="13" t="s">
        <v>3869</v>
      </c>
      <c r="L334" s="14" t="s">
        <v>240</v>
      </c>
    </row>
    <row r="335" spans="1:12" ht="13.8" x14ac:dyDescent="0.3">
      <c r="A335" s="12" t="s">
        <v>3882</v>
      </c>
      <c r="B335" s="13" t="s">
        <v>3883</v>
      </c>
      <c r="C335" s="14" t="s">
        <v>3884</v>
      </c>
      <c r="D335" s="13" t="s">
        <v>535</v>
      </c>
      <c r="E335" s="51" t="s">
        <v>8653</v>
      </c>
      <c r="F335" s="13" t="s">
        <v>15</v>
      </c>
      <c r="G335" s="47">
        <v>250</v>
      </c>
      <c r="H335" s="14"/>
      <c r="I335" s="14" t="s">
        <v>32</v>
      </c>
      <c r="J335" s="14" t="s">
        <v>32</v>
      </c>
      <c r="K335" s="13" t="s">
        <v>3885</v>
      </c>
      <c r="L335" s="14" t="s">
        <v>175</v>
      </c>
    </row>
    <row r="336" spans="1:12" ht="27.6" x14ac:dyDescent="0.3">
      <c r="A336" s="12" t="s">
        <v>3886</v>
      </c>
      <c r="B336" s="13" t="s">
        <v>3887</v>
      </c>
      <c r="C336" s="14" t="s">
        <v>3888</v>
      </c>
      <c r="D336" s="13" t="s">
        <v>535</v>
      </c>
      <c r="E336" s="51" t="s">
        <v>8653</v>
      </c>
      <c r="F336" s="13" t="s">
        <v>15</v>
      </c>
      <c r="G336" s="47">
        <v>250</v>
      </c>
      <c r="H336" s="14"/>
      <c r="I336" s="14" t="s">
        <v>32</v>
      </c>
      <c r="J336" s="14" t="s">
        <v>32</v>
      </c>
      <c r="K336" s="13" t="s">
        <v>3885</v>
      </c>
      <c r="L336" s="14" t="s">
        <v>175</v>
      </c>
    </row>
    <row r="337" spans="1:12" ht="27.6" x14ac:dyDescent="0.3">
      <c r="A337" s="12" t="s">
        <v>3889</v>
      </c>
      <c r="B337" s="13" t="s">
        <v>3890</v>
      </c>
      <c r="C337" s="14" t="s">
        <v>3891</v>
      </c>
      <c r="D337" s="13" t="s">
        <v>45</v>
      </c>
      <c r="E337" s="51" t="s">
        <v>8653</v>
      </c>
      <c r="F337" s="13" t="s">
        <v>15</v>
      </c>
      <c r="G337" s="47">
        <v>136.5</v>
      </c>
      <c r="H337" s="14"/>
      <c r="I337" s="14" t="s">
        <v>32</v>
      </c>
      <c r="J337" s="14" t="s">
        <v>32</v>
      </c>
      <c r="K337" s="13" t="s">
        <v>3885</v>
      </c>
      <c r="L337" s="14" t="s">
        <v>175</v>
      </c>
    </row>
    <row r="338" spans="1:12" ht="13.8" x14ac:dyDescent="0.3">
      <c r="A338" s="12" t="s">
        <v>3892</v>
      </c>
      <c r="B338" s="13" t="s">
        <v>3893</v>
      </c>
      <c r="C338" s="14" t="s">
        <v>3894</v>
      </c>
      <c r="D338" s="13" t="s">
        <v>92</v>
      </c>
      <c r="E338" s="52" t="s">
        <v>8657</v>
      </c>
      <c r="F338" s="13" t="s">
        <v>201</v>
      </c>
      <c r="G338" s="47">
        <v>1413.44</v>
      </c>
      <c r="H338" s="14" t="s">
        <v>3895</v>
      </c>
      <c r="I338" s="14" t="s">
        <v>238</v>
      </c>
      <c r="J338" s="14" t="s">
        <v>3896</v>
      </c>
      <c r="K338" s="13" t="s">
        <v>3885</v>
      </c>
      <c r="L338" s="14" t="s">
        <v>175</v>
      </c>
    </row>
    <row r="339" spans="1:12" ht="13.8" x14ac:dyDescent="0.3">
      <c r="A339" s="12" t="s">
        <v>3897</v>
      </c>
      <c r="B339" s="13" t="s">
        <v>3898</v>
      </c>
      <c r="C339" s="14" t="s">
        <v>3899</v>
      </c>
      <c r="D339" s="13" t="s">
        <v>49</v>
      </c>
      <c r="E339" s="51" t="s">
        <v>8653</v>
      </c>
      <c r="F339" s="13" t="s">
        <v>15</v>
      </c>
      <c r="G339" s="47">
        <v>123</v>
      </c>
      <c r="H339" s="14"/>
      <c r="I339" s="14" t="s">
        <v>32</v>
      </c>
      <c r="J339" s="14" t="s">
        <v>32</v>
      </c>
      <c r="K339" s="16" t="s">
        <v>3885</v>
      </c>
      <c r="L339" s="14" t="s">
        <v>175</v>
      </c>
    </row>
    <row r="340" spans="1:12" ht="13.8" x14ac:dyDescent="0.3">
      <c r="A340" s="12" t="s">
        <v>3900</v>
      </c>
      <c r="B340" s="13" t="s">
        <v>3901</v>
      </c>
      <c r="C340" s="14" t="s">
        <v>578</v>
      </c>
      <c r="D340" s="13" t="s">
        <v>572</v>
      </c>
      <c r="E340" s="51" t="s">
        <v>8653</v>
      </c>
      <c r="F340" s="13" t="s">
        <v>15</v>
      </c>
      <c r="G340" s="47">
        <v>245.85</v>
      </c>
      <c r="H340" s="15">
        <v>1504000604</v>
      </c>
      <c r="I340" s="15" t="s">
        <v>3902</v>
      </c>
      <c r="J340" s="15" t="s">
        <v>574</v>
      </c>
      <c r="K340" s="13" t="s">
        <v>3903</v>
      </c>
      <c r="L340" s="14" t="s">
        <v>696</v>
      </c>
    </row>
    <row r="341" spans="1:12" ht="13.8" x14ac:dyDescent="0.3">
      <c r="A341" s="12" t="s">
        <v>3904</v>
      </c>
      <c r="B341" s="13" t="s">
        <v>3905</v>
      </c>
      <c r="C341" s="14" t="s">
        <v>581</v>
      </c>
      <c r="D341" s="13" t="s">
        <v>572</v>
      </c>
      <c r="E341" s="51" t="s">
        <v>8653</v>
      </c>
      <c r="F341" s="13" t="s">
        <v>15</v>
      </c>
      <c r="G341" s="47">
        <v>245.85</v>
      </c>
      <c r="H341" s="14"/>
      <c r="I341" s="14" t="s">
        <v>3906</v>
      </c>
      <c r="J341" s="14" t="s">
        <v>574</v>
      </c>
      <c r="K341" s="13" t="s">
        <v>3903</v>
      </c>
      <c r="L341" s="14" t="s">
        <v>240</v>
      </c>
    </row>
    <row r="342" spans="1:12" ht="13.8" x14ac:dyDescent="0.3">
      <c r="A342" s="12" t="s">
        <v>3907</v>
      </c>
      <c r="B342" s="13" t="s">
        <v>3908</v>
      </c>
      <c r="C342" s="14" t="s">
        <v>3909</v>
      </c>
      <c r="D342" s="13" t="s">
        <v>49</v>
      </c>
      <c r="E342" s="51" t="s">
        <v>8653</v>
      </c>
      <c r="F342" s="13" t="s">
        <v>15</v>
      </c>
      <c r="G342" s="47">
        <v>123</v>
      </c>
      <c r="H342" s="14"/>
      <c r="I342" s="14" t="s">
        <v>32</v>
      </c>
      <c r="J342" s="14" t="s">
        <v>32</v>
      </c>
      <c r="K342" s="13" t="s">
        <v>3903</v>
      </c>
      <c r="L342" s="14" t="s">
        <v>405</v>
      </c>
    </row>
    <row r="343" spans="1:12" ht="13.8" x14ac:dyDescent="0.3">
      <c r="A343" s="12" t="s">
        <v>3910</v>
      </c>
      <c r="B343" s="13" t="s">
        <v>3911</v>
      </c>
      <c r="C343" s="14" t="s">
        <v>3121</v>
      </c>
      <c r="D343" s="13" t="s">
        <v>535</v>
      </c>
      <c r="E343" s="51" t="s">
        <v>8653</v>
      </c>
      <c r="F343" s="13" t="s">
        <v>15</v>
      </c>
      <c r="G343" s="47">
        <v>250</v>
      </c>
      <c r="H343" s="14"/>
      <c r="I343" s="14" t="s">
        <v>32</v>
      </c>
      <c r="J343" s="14" t="s">
        <v>32</v>
      </c>
      <c r="K343" s="13" t="s">
        <v>3912</v>
      </c>
      <c r="L343" s="14" t="s">
        <v>405</v>
      </c>
    </row>
    <row r="344" spans="1:12" ht="13.8" x14ac:dyDescent="0.3">
      <c r="A344" s="12" t="s">
        <v>3913</v>
      </c>
      <c r="B344" s="13" t="s">
        <v>3914</v>
      </c>
      <c r="C344" s="14" t="s">
        <v>2791</v>
      </c>
      <c r="D344" s="13" t="s">
        <v>572</v>
      </c>
      <c r="E344" s="51" t="s">
        <v>8653</v>
      </c>
      <c r="F344" s="13" t="s">
        <v>15</v>
      </c>
      <c r="G344" s="47">
        <v>245.85</v>
      </c>
      <c r="H344" s="14"/>
      <c r="I344" s="14" t="s">
        <v>3915</v>
      </c>
      <c r="J344" s="14" t="s">
        <v>574</v>
      </c>
      <c r="K344" s="13" t="s">
        <v>3912</v>
      </c>
      <c r="L344" s="14" t="s">
        <v>405</v>
      </c>
    </row>
    <row r="345" spans="1:12" ht="13.8" x14ac:dyDescent="0.3">
      <c r="A345" s="12" t="s">
        <v>3916</v>
      </c>
      <c r="B345" s="13" t="s">
        <v>3917</v>
      </c>
      <c r="C345" s="14" t="s">
        <v>2791</v>
      </c>
      <c r="D345" s="13" t="s">
        <v>572</v>
      </c>
      <c r="E345" s="51" t="s">
        <v>8653</v>
      </c>
      <c r="F345" s="13" t="s">
        <v>15</v>
      </c>
      <c r="G345" s="47">
        <v>245.85</v>
      </c>
      <c r="H345" s="14"/>
      <c r="I345" s="14" t="s">
        <v>3902</v>
      </c>
      <c r="J345" s="14" t="s">
        <v>574</v>
      </c>
      <c r="K345" s="13" t="s">
        <v>3912</v>
      </c>
      <c r="L345" s="14" t="s">
        <v>111</v>
      </c>
    </row>
    <row r="346" spans="1:12" ht="13.8" x14ac:dyDescent="0.3">
      <c r="A346" s="12" t="s">
        <v>3918</v>
      </c>
      <c r="B346" s="13" t="s">
        <v>3919</v>
      </c>
      <c r="C346" s="14" t="s">
        <v>2791</v>
      </c>
      <c r="D346" s="13" t="s">
        <v>572</v>
      </c>
      <c r="E346" s="51" t="s">
        <v>8653</v>
      </c>
      <c r="F346" s="13" t="s">
        <v>15</v>
      </c>
      <c r="G346" s="47">
        <v>245.85</v>
      </c>
      <c r="H346" s="14">
        <v>1504000105</v>
      </c>
      <c r="I346" s="14" t="s">
        <v>574</v>
      </c>
      <c r="J346" s="14" t="s">
        <v>3906</v>
      </c>
      <c r="K346" s="13" t="s">
        <v>3912</v>
      </c>
      <c r="L346" s="14" t="s">
        <v>146</v>
      </c>
    </row>
    <row r="347" spans="1:12" ht="27.6" x14ac:dyDescent="0.3">
      <c r="A347" s="12" t="s">
        <v>3920</v>
      </c>
      <c r="B347" s="13" t="s">
        <v>3921</v>
      </c>
      <c r="C347" s="14" t="s">
        <v>3922</v>
      </c>
      <c r="D347" s="13" t="s">
        <v>45</v>
      </c>
      <c r="E347" s="51" t="s">
        <v>8653</v>
      </c>
      <c r="F347" s="13" t="s">
        <v>15</v>
      </c>
      <c r="G347" s="47">
        <v>136.5</v>
      </c>
      <c r="H347" s="14"/>
      <c r="I347" s="14" t="s">
        <v>32</v>
      </c>
      <c r="J347" s="14" t="s">
        <v>32</v>
      </c>
      <c r="K347" s="13" t="s">
        <v>3912</v>
      </c>
      <c r="L347" s="14" t="s">
        <v>405</v>
      </c>
    </row>
    <row r="348" spans="1:12" ht="13.8" x14ac:dyDescent="0.3">
      <c r="A348" s="12" t="s">
        <v>3923</v>
      </c>
      <c r="B348" s="13" t="s">
        <v>3924</v>
      </c>
      <c r="C348" s="14" t="s">
        <v>3909</v>
      </c>
      <c r="D348" s="13" t="s">
        <v>49</v>
      </c>
      <c r="E348" s="51" t="s">
        <v>8653</v>
      </c>
      <c r="F348" s="13" t="s">
        <v>15</v>
      </c>
      <c r="G348" s="47">
        <v>123</v>
      </c>
      <c r="H348" s="14"/>
      <c r="I348" s="14" t="s">
        <v>32</v>
      </c>
      <c r="J348" s="14" t="s">
        <v>32</v>
      </c>
      <c r="K348" s="16" t="s">
        <v>3925</v>
      </c>
      <c r="L348" s="14" t="s">
        <v>531</v>
      </c>
    </row>
    <row r="349" spans="1:12" ht="13.8" x14ac:dyDescent="0.3">
      <c r="A349" s="12" t="s">
        <v>3926</v>
      </c>
      <c r="B349" s="13" t="s">
        <v>3927</v>
      </c>
      <c r="C349" s="14" t="s">
        <v>3928</v>
      </c>
      <c r="D349" s="13" t="s">
        <v>14</v>
      </c>
      <c r="E349" s="52" t="s">
        <v>8655</v>
      </c>
      <c r="F349" s="13" t="s">
        <v>15</v>
      </c>
      <c r="G349" s="47">
        <v>890.4</v>
      </c>
      <c r="H349" s="14" t="s">
        <v>3929</v>
      </c>
      <c r="I349" s="14" t="s">
        <v>72</v>
      </c>
      <c r="J349" s="14" t="s">
        <v>73</v>
      </c>
      <c r="K349" s="13" t="s">
        <v>3930</v>
      </c>
      <c r="L349" s="14" t="s">
        <v>864</v>
      </c>
    </row>
    <row r="350" spans="1:12" ht="13.8" x14ac:dyDescent="0.3">
      <c r="A350" s="12" t="s">
        <v>3931</v>
      </c>
      <c r="B350" s="13" t="s">
        <v>3932</v>
      </c>
      <c r="C350" s="14" t="s">
        <v>3933</v>
      </c>
      <c r="D350" s="13" t="s">
        <v>535</v>
      </c>
      <c r="E350" s="51" t="s">
        <v>8653</v>
      </c>
      <c r="F350" s="13" t="s">
        <v>15</v>
      </c>
      <c r="G350" s="47">
        <v>250</v>
      </c>
      <c r="H350" s="14"/>
      <c r="I350" s="14" t="s">
        <v>32</v>
      </c>
      <c r="J350" s="14" t="s">
        <v>32</v>
      </c>
      <c r="K350" s="13" t="s">
        <v>3934</v>
      </c>
      <c r="L350" s="14" t="s">
        <v>228</v>
      </c>
    </row>
    <row r="351" spans="1:12" ht="13.8" x14ac:dyDescent="0.3">
      <c r="A351" s="12" t="s">
        <v>3935</v>
      </c>
      <c r="B351" s="13" t="s">
        <v>3936</v>
      </c>
      <c r="C351" s="14" t="s">
        <v>3937</v>
      </c>
      <c r="D351" s="13" t="s">
        <v>257</v>
      </c>
      <c r="E351" s="51" t="s">
        <v>8653</v>
      </c>
      <c r="F351" s="13" t="s">
        <v>15</v>
      </c>
      <c r="G351" s="47">
        <v>90</v>
      </c>
      <c r="H351" s="14"/>
      <c r="I351" s="14" t="s">
        <v>32</v>
      </c>
      <c r="J351" s="14" t="s">
        <v>32</v>
      </c>
      <c r="K351" s="16" t="s">
        <v>3934</v>
      </c>
      <c r="L351" s="14" t="s">
        <v>228</v>
      </c>
    </row>
    <row r="352" spans="1:12" ht="13.8" x14ac:dyDescent="0.3">
      <c r="A352" s="12" t="s">
        <v>3938</v>
      </c>
      <c r="B352" s="13" t="s">
        <v>3939</v>
      </c>
      <c r="C352" s="14" t="s">
        <v>3940</v>
      </c>
      <c r="D352" s="13" t="s">
        <v>45</v>
      </c>
      <c r="E352" s="51" t="s">
        <v>8653</v>
      </c>
      <c r="F352" s="13" t="s">
        <v>15</v>
      </c>
      <c r="G352" s="47">
        <v>230</v>
      </c>
      <c r="H352" s="14"/>
      <c r="I352" s="14" t="s">
        <v>32</v>
      </c>
      <c r="J352" s="14" t="s">
        <v>32</v>
      </c>
      <c r="K352" s="16" t="s">
        <v>3934</v>
      </c>
      <c r="L352" s="14" t="s">
        <v>228</v>
      </c>
    </row>
    <row r="353" spans="1:12" ht="13.8" x14ac:dyDescent="0.3">
      <c r="A353" s="12" t="s">
        <v>3941</v>
      </c>
      <c r="B353" s="13" t="s">
        <v>3942</v>
      </c>
      <c r="C353" s="14" t="s">
        <v>3943</v>
      </c>
      <c r="D353" s="13" t="s">
        <v>45</v>
      </c>
      <c r="E353" s="51" t="s">
        <v>8653</v>
      </c>
      <c r="F353" s="13" t="s">
        <v>15</v>
      </c>
      <c r="G353" s="47">
        <v>136.5</v>
      </c>
      <c r="H353" s="14"/>
      <c r="I353" s="14" t="s">
        <v>32</v>
      </c>
      <c r="J353" s="14" t="s">
        <v>32</v>
      </c>
      <c r="K353" s="16" t="s">
        <v>3944</v>
      </c>
      <c r="L353" s="14" t="s">
        <v>146</v>
      </c>
    </row>
    <row r="354" spans="1:12" ht="13.8" x14ac:dyDescent="0.3">
      <c r="A354" s="12" t="s">
        <v>3945</v>
      </c>
      <c r="B354" s="13" t="s">
        <v>3946</v>
      </c>
      <c r="C354" s="14" t="s">
        <v>57</v>
      </c>
      <c r="D354" s="13" t="s">
        <v>49</v>
      </c>
      <c r="E354" s="51" t="s">
        <v>8653</v>
      </c>
      <c r="F354" s="13" t="s">
        <v>15</v>
      </c>
      <c r="G354" s="47">
        <v>123</v>
      </c>
      <c r="H354" s="14"/>
      <c r="I354" s="14" t="s">
        <v>32</v>
      </c>
      <c r="J354" s="14" t="s">
        <v>32</v>
      </c>
      <c r="K354" s="13" t="s">
        <v>3947</v>
      </c>
      <c r="L354" s="14" t="s">
        <v>146</v>
      </c>
    </row>
    <row r="355" spans="1:12" ht="13.8" x14ac:dyDescent="0.3">
      <c r="A355" s="12" t="s">
        <v>3948</v>
      </c>
      <c r="B355" s="13" t="s">
        <v>3949</v>
      </c>
      <c r="C355" s="14" t="s">
        <v>3121</v>
      </c>
      <c r="D355" s="13" t="s">
        <v>535</v>
      </c>
      <c r="E355" s="51" t="s">
        <v>8653</v>
      </c>
      <c r="F355" s="13" t="s">
        <v>15</v>
      </c>
      <c r="G355" s="47">
        <v>250</v>
      </c>
      <c r="H355" s="14"/>
      <c r="I355" s="14" t="s">
        <v>32</v>
      </c>
      <c r="J355" s="14" t="s">
        <v>32</v>
      </c>
      <c r="K355" s="13" t="s">
        <v>3950</v>
      </c>
      <c r="L355" s="14" t="s">
        <v>405</v>
      </c>
    </row>
    <row r="356" spans="1:12" ht="13.8" x14ac:dyDescent="0.3">
      <c r="A356" s="12" t="s">
        <v>3951</v>
      </c>
      <c r="B356" s="13" t="s">
        <v>3952</v>
      </c>
      <c r="C356" s="14" t="s">
        <v>237</v>
      </c>
      <c r="D356" s="13" t="s">
        <v>121</v>
      </c>
      <c r="E356" s="52" t="s">
        <v>8655</v>
      </c>
      <c r="F356" s="13" t="s">
        <v>15</v>
      </c>
      <c r="G356" s="47">
        <v>573</v>
      </c>
      <c r="H356" s="14"/>
      <c r="I356" s="14" t="s">
        <v>32</v>
      </c>
      <c r="J356" s="14" t="s">
        <v>2878</v>
      </c>
      <c r="K356" s="13" t="s">
        <v>3950</v>
      </c>
      <c r="L356" s="14" t="s">
        <v>405</v>
      </c>
    </row>
    <row r="357" spans="1:12" ht="27.6" x14ac:dyDescent="0.3">
      <c r="A357" s="12" t="s">
        <v>3953</v>
      </c>
      <c r="B357" s="13" t="s">
        <v>3954</v>
      </c>
      <c r="C357" s="14" t="s">
        <v>3955</v>
      </c>
      <c r="D357" s="13" t="s">
        <v>45</v>
      </c>
      <c r="E357" s="51" t="s">
        <v>8653</v>
      </c>
      <c r="F357" s="13" t="s">
        <v>15</v>
      </c>
      <c r="G357" s="47">
        <v>136.5</v>
      </c>
      <c r="H357" s="14"/>
      <c r="I357" s="14" t="s">
        <v>32</v>
      </c>
      <c r="J357" s="14" t="s">
        <v>32</v>
      </c>
      <c r="K357" s="13" t="s">
        <v>3950</v>
      </c>
      <c r="L357" s="14" t="s">
        <v>405</v>
      </c>
    </row>
    <row r="358" spans="1:12" ht="13.8" x14ac:dyDescent="0.3">
      <c r="A358" s="12" t="s">
        <v>3956</v>
      </c>
      <c r="B358" s="13" t="s">
        <v>3957</v>
      </c>
      <c r="C358" s="14" t="s">
        <v>367</v>
      </c>
      <c r="D358" s="13" t="s">
        <v>247</v>
      </c>
      <c r="E358" s="52" t="s">
        <v>8655</v>
      </c>
      <c r="F358" s="13" t="s">
        <v>15</v>
      </c>
      <c r="G358" s="47">
        <v>140</v>
      </c>
      <c r="H358" s="14" t="s">
        <v>3958</v>
      </c>
      <c r="I358" s="14" t="s">
        <v>3959</v>
      </c>
      <c r="J358" s="14" t="s">
        <v>3960</v>
      </c>
      <c r="K358" s="13" t="s">
        <v>3950</v>
      </c>
      <c r="L358" s="14" t="s">
        <v>405</v>
      </c>
    </row>
    <row r="359" spans="1:12" ht="13.8" x14ac:dyDescent="0.3">
      <c r="A359" s="12" t="s">
        <v>3961</v>
      </c>
      <c r="B359" s="13" t="s">
        <v>3962</v>
      </c>
      <c r="C359" s="14" t="s">
        <v>57</v>
      </c>
      <c r="D359" s="13" t="s">
        <v>49</v>
      </c>
      <c r="E359" s="51" t="s">
        <v>8653</v>
      </c>
      <c r="F359" s="13" t="s">
        <v>15</v>
      </c>
      <c r="G359" s="47">
        <v>123</v>
      </c>
      <c r="H359" s="14"/>
      <c r="I359" s="14" t="s">
        <v>32</v>
      </c>
      <c r="J359" s="14" t="s">
        <v>32</v>
      </c>
      <c r="K359" s="13" t="s">
        <v>3963</v>
      </c>
      <c r="L359" s="14" t="s">
        <v>111</v>
      </c>
    </row>
    <row r="360" spans="1:12" ht="13.8" x14ac:dyDescent="0.3">
      <c r="A360" s="12" t="s">
        <v>3964</v>
      </c>
      <c r="B360" s="13" t="s">
        <v>3965</v>
      </c>
      <c r="C360" s="14" t="s">
        <v>67</v>
      </c>
      <c r="D360" s="13" t="s">
        <v>45</v>
      </c>
      <c r="E360" s="51" t="s">
        <v>8653</v>
      </c>
      <c r="F360" s="13" t="s">
        <v>15</v>
      </c>
      <c r="G360" s="47">
        <v>136.5</v>
      </c>
      <c r="H360" s="14"/>
      <c r="I360" s="14" t="s">
        <v>32</v>
      </c>
      <c r="J360" s="14" t="s">
        <v>32</v>
      </c>
      <c r="K360" s="16" t="s">
        <v>3963</v>
      </c>
      <c r="L360" s="14" t="s">
        <v>111</v>
      </c>
    </row>
    <row r="361" spans="1:12" ht="13.8" x14ac:dyDescent="0.3">
      <c r="A361" s="12" t="s">
        <v>3966</v>
      </c>
      <c r="B361" s="13" t="s">
        <v>3967</v>
      </c>
      <c r="C361" s="14" t="s">
        <v>1477</v>
      </c>
      <c r="D361" s="13" t="s">
        <v>14</v>
      </c>
      <c r="E361" s="52" t="s">
        <v>8655</v>
      </c>
      <c r="F361" s="13" t="s">
        <v>15</v>
      </c>
      <c r="G361" s="47">
        <v>630</v>
      </c>
      <c r="H361" s="14" t="s">
        <v>3968</v>
      </c>
      <c r="I361" s="14" t="s">
        <v>1479</v>
      </c>
      <c r="J361" s="14" t="s">
        <v>17</v>
      </c>
      <c r="K361" s="13" t="s">
        <v>3969</v>
      </c>
      <c r="L361" s="14" t="s">
        <v>111</v>
      </c>
    </row>
    <row r="362" spans="1:12" ht="13.8" x14ac:dyDescent="0.3">
      <c r="A362" s="12" t="s">
        <v>3970</v>
      </c>
      <c r="B362" s="13" t="s">
        <v>3971</v>
      </c>
      <c r="C362" s="14" t="s">
        <v>3972</v>
      </c>
      <c r="D362" s="13" t="s">
        <v>45</v>
      </c>
      <c r="E362" s="51" t="s">
        <v>8653</v>
      </c>
      <c r="F362" s="13" t="s">
        <v>15</v>
      </c>
      <c r="G362" s="47">
        <v>136.5</v>
      </c>
      <c r="H362" s="14"/>
      <c r="I362" s="14" t="s">
        <v>32</v>
      </c>
      <c r="J362" s="14" t="s">
        <v>32</v>
      </c>
      <c r="K362" s="16" t="s">
        <v>3969</v>
      </c>
      <c r="L362" s="14" t="s">
        <v>111</v>
      </c>
    </row>
    <row r="363" spans="1:12" ht="13.8" x14ac:dyDescent="0.3">
      <c r="A363" s="12" t="s">
        <v>3973</v>
      </c>
      <c r="B363" s="13" t="s">
        <v>3974</v>
      </c>
      <c r="C363" s="14" t="s">
        <v>2811</v>
      </c>
      <c r="D363" s="13" t="s">
        <v>14</v>
      </c>
      <c r="E363" s="52" t="s">
        <v>8655</v>
      </c>
      <c r="F363" s="13" t="s">
        <v>15</v>
      </c>
      <c r="G363" s="47">
        <v>630</v>
      </c>
      <c r="H363" s="14" t="s">
        <v>3975</v>
      </c>
      <c r="I363" s="14" t="s">
        <v>17</v>
      </c>
      <c r="J363" s="14" t="s">
        <v>1479</v>
      </c>
      <c r="K363" s="13" t="s">
        <v>3976</v>
      </c>
      <c r="L363" s="14" t="s">
        <v>146</v>
      </c>
    </row>
    <row r="364" spans="1:12" ht="13.8" x14ac:dyDescent="0.3">
      <c r="A364" s="12" t="s">
        <v>3977</v>
      </c>
      <c r="B364" s="13" t="s">
        <v>3978</v>
      </c>
      <c r="C364" s="14" t="s">
        <v>3979</v>
      </c>
      <c r="D364" s="13" t="s">
        <v>49</v>
      </c>
      <c r="E364" s="51" t="s">
        <v>8653</v>
      </c>
      <c r="F364" s="13" t="s">
        <v>15</v>
      </c>
      <c r="G364" s="47">
        <v>150</v>
      </c>
      <c r="H364" s="14"/>
      <c r="I364" s="14" t="s">
        <v>32</v>
      </c>
      <c r="J364" s="14" t="s">
        <v>32</v>
      </c>
      <c r="K364" s="13" t="s">
        <v>3976</v>
      </c>
      <c r="L364" s="14" t="s">
        <v>146</v>
      </c>
    </row>
    <row r="365" spans="1:12" ht="13.8" x14ac:dyDescent="0.3">
      <c r="A365" s="12" t="s">
        <v>3980</v>
      </c>
      <c r="B365" s="13" t="s">
        <v>3981</v>
      </c>
      <c r="C365" s="14" t="s">
        <v>3982</v>
      </c>
      <c r="D365" s="13" t="s">
        <v>49</v>
      </c>
      <c r="E365" s="51" t="s">
        <v>8653</v>
      </c>
      <c r="F365" s="13" t="s">
        <v>15</v>
      </c>
      <c r="G365" s="47">
        <v>123</v>
      </c>
      <c r="H365" s="14"/>
      <c r="I365" s="14" t="s">
        <v>32</v>
      </c>
      <c r="J365" s="14" t="s">
        <v>32</v>
      </c>
      <c r="K365" s="16" t="s">
        <v>3976</v>
      </c>
      <c r="L365" s="14" t="s">
        <v>146</v>
      </c>
    </row>
    <row r="366" spans="1:12" ht="13.8" x14ac:dyDescent="0.3">
      <c r="A366" s="12" t="s">
        <v>3983</v>
      </c>
      <c r="B366" s="13" t="s">
        <v>3984</v>
      </c>
      <c r="C366" s="14" t="s">
        <v>3985</v>
      </c>
      <c r="D366" s="13" t="s">
        <v>14</v>
      </c>
      <c r="E366" s="52" t="s">
        <v>8655</v>
      </c>
      <c r="F366" s="13" t="s">
        <v>15</v>
      </c>
      <c r="G366" s="47">
        <v>890.4</v>
      </c>
      <c r="H366" s="14" t="s">
        <v>3986</v>
      </c>
      <c r="I366" s="14" t="s">
        <v>72</v>
      </c>
      <c r="J366" s="14" t="s">
        <v>73</v>
      </c>
      <c r="K366" s="13" t="s">
        <v>3987</v>
      </c>
      <c r="L366" s="14" t="s">
        <v>864</v>
      </c>
    </row>
    <row r="367" spans="1:12" ht="13.8" x14ac:dyDescent="0.3">
      <c r="A367" s="12" t="s">
        <v>3988</v>
      </c>
      <c r="B367" s="13" t="s">
        <v>3989</v>
      </c>
      <c r="C367" s="14" t="s">
        <v>3990</v>
      </c>
      <c r="D367" s="13" t="s">
        <v>45</v>
      </c>
      <c r="E367" s="51" t="s">
        <v>8653</v>
      </c>
      <c r="F367" s="13" t="s">
        <v>15</v>
      </c>
      <c r="G367" s="47">
        <v>136.5</v>
      </c>
      <c r="H367" s="14"/>
      <c r="I367" s="14" t="s">
        <v>32</v>
      </c>
      <c r="J367" s="14" t="s">
        <v>32</v>
      </c>
      <c r="K367" s="13" t="s">
        <v>3991</v>
      </c>
      <c r="L367" s="14" t="s">
        <v>405</v>
      </c>
    </row>
    <row r="368" spans="1:12" ht="13.8" x14ac:dyDescent="0.3">
      <c r="A368" s="12"/>
      <c r="B368" s="13" t="s">
        <v>3992</v>
      </c>
      <c r="C368" s="14" t="s">
        <v>3300</v>
      </c>
      <c r="D368" s="13"/>
      <c r="E368" s="51" t="s">
        <v>8653</v>
      </c>
      <c r="F368" s="13"/>
      <c r="G368" s="47">
        <v>98.76</v>
      </c>
      <c r="H368" s="14"/>
      <c r="I368" s="14"/>
      <c r="J368" s="14"/>
      <c r="K368" s="13" t="s">
        <v>3991</v>
      </c>
      <c r="L368" s="14" t="s">
        <v>405</v>
      </c>
    </row>
    <row r="369" spans="1:12" ht="13.8" x14ac:dyDescent="0.3">
      <c r="A369" s="12" t="s">
        <v>3993</v>
      </c>
      <c r="B369" s="13" t="s">
        <v>3994</v>
      </c>
      <c r="C369" s="14" t="s">
        <v>3995</v>
      </c>
      <c r="D369" s="13" t="s">
        <v>14</v>
      </c>
      <c r="E369" s="52" t="s">
        <v>8655</v>
      </c>
      <c r="F369" s="13" t="s">
        <v>15</v>
      </c>
      <c r="G369" s="47">
        <v>890.4</v>
      </c>
      <c r="H369" s="14" t="s">
        <v>3996</v>
      </c>
      <c r="I369" s="14" t="s">
        <v>72</v>
      </c>
      <c r="J369" s="14" t="s">
        <v>73</v>
      </c>
      <c r="K369" s="13" t="s">
        <v>3997</v>
      </c>
      <c r="L369" s="14" t="s">
        <v>146</v>
      </c>
    </row>
    <row r="370" spans="1:12" ht="13.8" x14ac:dyDescent="0.3">
      <c r="A370" s="12" t="s">
        <v>3998</v>
      </c>
      <c r="B370" s="13" t="s">
        <v>3999</v>
      </c>
      <c r="C370" s="14" t="s">
        <v>4000</v>
      </c>
      <c r="D370" s="13" t="s">
        <v>535</v>
      </c>
      <c r="E370" s="51" t="s">
        <v>8653</v>
      </c>
      <c r="F370" s="13" t="s">
        <v>15</v>
      </c>
      <c r="G370" s="47">
        <v>230</v>
      </c>
      <c r="H370" s="14"/>
      <c r="I370" s="14" t="s">
        <v>32</v>
      </c>
      <c r="J370" s="14" t="s">
        <v>32</v>
      </c>
      <c r="K370" s="13" t="s">
        <v>4001</v>
      </c>
      <c r="L370" s="14" t="s">
        <v>228</v>
      </c>
    </row>
    <row r="371" spans="1:12" ht="13.8" x14ac:dyDescent="0.3">
      <c r="A371" s="12" t="s">
        <v>4002</v>
      </c>
      <c r="B371" s="13" t="s">
        <v>4003</v>
      </c>
      <c r="C371" s="14" t="s">
        <v>2951</v>
      </c>
      <c r="D371" s="13" t="s">
        <v>31</v>
      </c>
      <c r="E371" s="52" t="s">
        <v>8655</v>
      </c>
      <c r="F371" s="13" t="s">
        <v>15</v>
      </c>
      <c r="G371" s="47">
        <v>90</v>
      </c>
      <c r="H371" s="14"/>
      <c r="I371" s="14" t="s">
        <v>2977</v>
      </c>
      <c r="J371" s="14" t="s">
        <v>32</v>
      </c>
      <c r="K371" s="16" t="s">
        <v>4001</v>
      </c>
      <c r="L371" s="14" t="s">
        <v>228</v>
      </c>
    </row>
    <row r="372" spans="1:12" ht="13.8" x14ac:dyDescent="0.3">
      <c r="A372" s="12" t="s">
        <v>4004</v>
      </c>
      <c r="B372" s="13" t="s">
        <v>4005</v>
      </c>
      <c r="C372" s="14" t="s">
        <v>4006</v>
      </c>
      <c r="D372" s="13" t="s">
        <v>257</v>
      </c>
      <c r="E372" s="51" t="s">
        <v>8653</v>
      </c>
      <c r="F372" s="13" t="s">
        <v>15</v>
      </c>
      <c r="G372" s="47">
        <v>90</v>
      </c>
      <c r="H372" s="14"/>
      <c r="I372" s="14" t="s">
        <v>32</v>
      </c>
      <c r="J372" s="14" t="s">
        <v>32</v>
      </c>
      <c r="K372" s="16" t="s">
        <v>4001</v>
      </c>
      <c r="L372" s="14" t="s">
        <v>228</v>
      </c>
    </row>
    <row r="373" spans="1:12" ht="13.8" x14ac:dyDescent="0.3">
      <c r="A373" s="12" t="s">
        <v>4007</v>
      </c>
      <c r="B373" s="13" t="s">
        <v>4008</v>
      </c>
      <c r="C373" s="14" t="s">
        <v>4009</v>
      </c>
      <c r="D373" s="13" t="s">
        <v>257</v>
      </c>
      <c r="E373" s="51" t="s">
        <v>8653</v>
      </c>
      <c r="F373" s="13" t="s">
        <v>15</v>
      </c>
      <c r="G373" s="47">
        <v>90</v>
      </c>
      <c r="H373" s="14"/>
      <c r="I373" s="14" t="s">
        <v>32</v>
      </c>
      <c r="J373" s="14" t="s">
        <v>32</v>
      </c>
      <c r="K373" s="16" t="s">
        <v>4001</v>
      </c>
      <c r="L373" s="14" t="s">
        <v>228</v>
      </c>
    </row>
    <row r="374" spans="1:12" ht="13.8" x14ac:dyDescent="0.3">
      <c r="A374" s="12" t="s">
        <v>4010</v>
      </c>
      <c r="B374" s="13" t="s">
        <v>4011</v>
      </c>
      <c r="C374" s="14" t="s">
        <v>4012</v>
      </c>
      <c r="D374" s="13" t="s">
        <v>45</v>
      </c>
      <c r="E374" s="51" t="s">
        <v>8653</v>
      </c>
      <c r="F374" s="13" t="s">
        <v>15</v>
      </c>
      <c r="G374" s="47">
        <v>136.5</v>
      </c>
      <c r="H374" s="14"/>
      <c r="I374" s="14" t="s">
        <v>32</v>
      </c>
      <c r="J374" s="14" t="s">
        <v>32</v>
      </c>
      <c r="K374" s="16" t="s">
        <v>4001</v>
      </c>
      <c r="L374" s="14" t="s">
        <v>228</v>
      </c>
    </row>
    <row r="375" spans="1:12" ht="13.8" x14ac:dyDescent="0.3">
      <c r="A375" s="12" t="s">
        <v>4013</v>
      </c>
      <c r="B375" s="13" t="s">
        <v>4014</v>
      </c>
      <c r="C375" s="14" t="s">
        <v>2904</v>
      </c>
      <c r="D375" s="13" t="s">
        <v>535</v>
      </c>
      <c r="E375" s="51" t="s">
        <v>8653</v>
      </c>
      <c r="F375" s="13" t="s">
        <v>15</v>
      </c>
      <c r="G375" s="47">
        <v>230</v>
      </c>
      <c r="H375" s="14"/>
      <c r="I375" s="14" t="s">
        <v>32</v>
      </c>
      <c r="J375" s="14" t="s">
        <v>32</v>
      </c>
      <c r="K375" s="13" t="s">
        <v>4015</v>
      </c>
      <c r="L375" s="14" t="s">
        <v>4016</v>
      </c>
    </row>
    <row r="376" spans="1:12" ht="13.8" x14ac:dyDescent="0.3">
      <c r="A376" s="12" t="s">
        <v>4017</v>
      </c>
      <c r="B376" s="13" t="s">
        <v>4018</v>
      </c>
      <c r="C376" s="14" t="s">
        <v>237</v>
      </c>
      <c r="D376" s="13" t="s">
        <v>121</v>
      </c>
      <c r="E376" s="52" t="s">
        <v>8655</v>
      </c>
      <c r="F376" s="13" t="s">
        <v>15</v>
      </c>
      <c r="G376" s="47">
        <v>573</v>
      </c>
      <c r="H376" s="14"/>
      <c r="I376" s="14" t="s">
        <v>32</v>
      </c>
      <c r="J376" s="14" t="s">
        <v>141</v>
      </c>
      <c r="K376" s="13" t="s">
        <v>4015</v>
      </c>
      <c r="L376" s="14" t="s">
        <v>197</v>
      </c>
    </row>
    <row r="377" spans="1:12" ht="13.8" x14ac:dyDescent="0.3">
      <c r="A377" s="12" t="s">
        <v>4019</v>
      </c>
      <c r="B377" s="13" t="s">
        <v>4020</v>
      </c>
      <c r="C377" s="14" t="s">
        <v>246</v>
      </c>
      <c r="D377" s="13" t="s">
        <v>247</v>
      </c>
      <c r="E377" s="52" t="s">
        <v>8655</v>
      </c>
      <c r="F377" s="13" t="s">
        <v>15</v>
      </c>
      <c r="G377" s="47">
        <v>140</v>
      </c>
      <c r="H377" s="14" t="s">
        <v>4021</v>
      </c>
      <c r="I377" s="14" t="s">
        <v>426</v>
      </c>
      <c r="J377" s="14" t="s">
        <v>141</v>
      </c>
      <c r="K377" s="13" t="s">
        <v>4015</v>
      </c>
      <c r="L377" s="14" t="s">
        <v>4016</v>
      </c>
    </row>
    <row r="378" spans="1:12" ht="13.8" x14ac:dyDescent="0.3">
      <c r="A378" s="12" t="s">
        <v>4022</v>
      </c>
      <c r="B378" s="13" t="s">
        <v>4023</v>
      </c>
      <c r="C378" s="14" t="s">
        <v>2908</v>
      </c>
      <c r="D378" s="13" t="s">
        <v>49</v>
      </c>
      <c r="E378" s="51" t="s">
        <v>8653</v>
      </c>
      <c r="F378" s="13" t="s">
        <v>15</v>
      </c>
      <c r="G378" s="47">
        <v>123</v>
      </c>
      <c r="H378" s="14"/>
      <c r="I378" s="14" t="s">
        <v>32</v>
      </c>
      <c r="J378" s="14" t="s">
        <v>32</v>
      </c>
      <c r="K378" s="13" t="s">
        <v>4015</v>
      </c>
      <c r="L378" s="14" t="s">
        <v>4016</v>
      </c>
    </row>
    <row r="379" spans="1:12" ht="13.8" x14ac:dyDescent="0.3">
      <c r="A379" s="12" t="s">
        <v>4024</v>
      </c>
      <c r="B379" s="13" t="s">
        <v>4025</v>
      </c>
      <c r="C379" s="14" t="s">
        <v>432</v>
      </c>
      <c r="D379" s="13" t="s">
        <v>433</v>
      </c>
      <c r="E379" s="51" t="s">
        <v>8653</v>
      </c>
      <c r="F379" s="13" t="s">
        <v>15</v>
      </c>
      <c r="G379" s="47">
        <v>130</v>
      </c>
      <c r="H379" s="14" t="s">
        <v>4026</v>
      </c>
      <c r="I379" s="14" t="s">
        <v>435</v>
      </c>
      <c r="J379" s="14" t="s">
        <v>436</v>
      </c>
      <c r="K379" s="13" t="s">
        <v>4015</v>
      </c>
      <c r="L379" s="14" t="s">
        <v>4016</v>
      </c>
    </row>
    <row r="380" spans="1:12" ht="13.8" x14ac:dyDescent="0.3">
      <c r="A380" s="12" t="s">
        <v>4027</v>
      </c>
      <c r="B380" s="13" t="s">
        <v>4028</v>
      </c>
      <c r="C380" s="14" t="s">
        <v>4029</v>
      </c>
      <c r="D380" s="13" t="s">
        <v>14</v>
      </c>
      <c r="E380" s="52" t="s">
        <v>8655</v>
      </c>
      <c r="F380" s="13" t="s">
        <v>15</v>
      </c>
      <c r="G380" s="47">
        <v>890.4</v>
      </c>
      <c r="H380" s="14" t="s">
        <v>4030</v>
      </c>
      <c r="I380" s="14" t="s">
        <v>72</v>
      </c>
      <c r="J380" s="14" t="s">
        <v>73</v>
      </c>
      <c r="K380" s="13" t="s">
        <v>4031</v>
      </c>
      <c r="L380" s="14" t="s">
        <v>146</v>
      </c>
    </row>
    <row r="381" spans="1:12" ht="13.8" x14ac:dyDescent="0.3">
      <c r="A381" s="12" t="s">
        <v>4032</v>
      </c>
      <c r="B381" s="13" t="s">
        <v>4033</v>
      </c>
      <c r="C381" s="14" t="s">
        <v>120</v>
      </c>
      <c r="D381" s="13" t="s">
        <v>247</v>
      </c>
      <c r="E381" s="52" t="s">
        <v>8655</v>
      </c>
      <c r="F381" s="13" t="s">
        <v>15</v>
      </c>
      <c r="G381" s="47">
        <v>140</v>
      </c>
      <c r="H381" s="14"/>
      <c r="I381" s="14" t="s">
        <v>1485</v>
      </c>
      <c r="J381" s="14" t="s">
        <v>4034</v>
      </c>
      <c r="K381" s="13" t="s">
        <v>4035</v>
      </c>
      <c r="L381" s="14" t="s">
        <v>111</v>
      </c>
    </row>
    <row r="382" spans="1:12" ht="27.6" x14ac:dyDescent="0.3">
      <c r="A382" s="12" t="s">
        <v>4036</v>
      </c>
      <c r="B382" s="13" t="s">
        <v>4037</v>
      </c>
      <c r="C382" s="14" t="s">
        <v>4038</v>
      </c>
      <c r="D382" s="13" t="s">
        <v>45</v>
      </c>
      <c r="E382" s="51" t="s">
        <v>8653</v>
      </c>
      <c r="F382" s="13" t="s">
        <v>15</v>
      </c>
      <c r="G382" s="47">
        <v>150</v>
      </c>
      <c r="H382" s="14"/>
      <c r="I382" s="14" t="s">
        <v>32</v>
      </c>
      <c r="J382" s="14" t="s">
        <v>32</v>
      </c>
      <c r="K382" s="13" t="s">
        <v>4035</v>
      </c>
      <c r="L382" s="14" t="s">
        <v>111</v>
      </c>
    </row>
    <row r="383" spans="1:12" ht="13.8" x14ac:dyDescent="0.3">
      <c r="A383" s="12" t="s">
        <v>4039</v>
      </c>
      <c r="B383" s="13" t="s">
        <v>4040</v>
      </c>
      <c r="C383" s="14" t="s">
        <v>2884</v>
      </c>
      <c r="D383" s="13" t="s">
        <v>247</v>
      </c>
      <c r="E383" s="52" t="s">
        <v>8655</v>
      </c>
      <c r="F383" s="13" t="s">
        <v>15</v>
      </c>
      <c r="G383" s="47">
        <v>140</v>
      </c>
      <c r="H383" s="14" t="s">
        <v>4041</v>
      </c>
      <c r="I383" s="14" t="s">
        <v>2870</v>
      </c>
      <c r="J383" s="14" t="s">
        <v>4042</v>
      </c>
      <c r="K383" s="13" t="s">
        <v>4035</v>
      </c>
      <c r="L383" s="14" t="s">
        <v>111</v>
      </c>
    </row>
    <row r="384" spans="1:12" ht="13.8" x14ac:dyDescent="0.3">
      <c r="A384" s="12" t="s">
        <v>4043</v>
      </c>
      <c r="B384" s="13" t="s">
        <v>4044</v>
      </c>
      <c r="C384" s="14" t="s">
        <v>57</v>
      </c>
      <c r="D384" s="13" t="s">
        <v>49</v>
      </c>
      <c r="E384" s="51" t="s">
        <v>8653</v>
      </c>
      <c r="F384" s="13" t="s">
        <v>15</v>
      </c>
      <c r="G384" s="47">
        <v>123</v>
      </c>
      <c r="H384" s="14"/>
      <c r="I384" s="14" t="s">
        <v>32</v>
      </c>
      <c r="J384" s="14" t="s">
        <v>32</v>
      </c>
      <c r="K384" s="13" t="s">
        <v>4035</v>
      </c>
      <c r="L384" s="14" t="s">
        <v>111</v>
      </c>
    </row>
    <row r="385" spans="1:12" ht="13.8" x14ac:dyDescent="0.3">
      <c r="A385" s="12" t="s">
        <v>4045</v>
      </c>
      <c r="B385" s="13" t="s">
        <v>4046</v>
      </c>
      <c r="C385" s="14" t="s">
        <v>1477</v>
      </c>
      <c r="D385" s="13" t="s">
        <v>14</v>
      </c>
      <c r="E385" s="52" t="s">
        <v>8655</v>
      </c>
      <c r="F385" s="13" t="s">
        <v>15</v>
      </c>
      <c r="G385" s="47">
        <v>630</v>
      </c>
      <c r="H385" s="14"/>
      <c r="I385" s="14" t="s">
        <v>4047</v>
      </c>
      <c r="J385" s="14" t="s">
        <v>17</v>
      </c>
      <c r="K385" s="13" t="s">
        <v>4048</v>
      </c>
      <c r="L385" s="14" t="s">
        <v>111</v>
      </c>
    </row>
    <row r="386" spans="1:12" ht="13.8" x14ac:dyDescent="0.3">
      <c r="A386" s="12" t="s">
        <v>4049</v>
      </c>
      <c r="B386" s="13" t="s">
        <v>4050</v>
      </c>
      <c r="C386" s="14" t="s">
        <v>4051</v>
      </c>
      <c r="D386" s="13" t="s">
        <v>14</v>
      </c>
      <c r="E386" s="52" t="s">
        <v>8655</v>
      </c>
      <c r="F386" s="13" t="s">
        <v>15</v>
      </c>
      <c r="G386" s="47">
        <v>890.4</v>
      </c>
      <c r="H386" s="14" t="s">
        <v>4052</v>
      </c>
      <c r="I386" s="14" t="s">
        <v>72</v>
      </c>
      <c r="J386" s="14" t="s">
        <v>73</v>
      </c>
      <c r="K386" s="13" t="s">
        <v>4053</v>
      </c>
      <c r="L386" s="14" t="s">
        <v>864</v>
      </c>
    </row>
    <row r="387" spans="1:12" ht="27.6" x14ac:dyDescent="0.3">
      <c r="A387" s="12" t="s">
        <v>4054</v>
      </c>
      <c r="B387" s="13" t="s">
        <v>4055</v>
      </c>
      <c r="C387" s="14" t="s">
        <v>4056</v>
      </c>
      <c r="D387" s="13" t="s">
        <v>45</v>
      </c>
      <c r="E387" s="51" t="s">
        <v>8653</v>
      </c>
      <c r="F387" s="13" t="s">
        <v>15</v>
      </c>
      <c r="G387" s="47">
        <v>136.5</v>
      </c>
      <c r="H387" s="14" t="s">
        <v>32</v>
      </c>
      <c r="I387" s="14" t="s">
        <v>32</v>
      </c>
      <c r="J387" s="14" t="s">
        <v>32</v>
      </c>
      <c r="K387" s="16" t="s">
        <v>4057</v>
      </c>
      <c r="L387" s="14" t="s">
        <v>405</v>
      </c>
    </row>
    <row r="388" spans="1:12" ht="13.8" x14ac:dyDescent="0.3">
      <c r="A388" s="12" t="s">
        <v>4058</v>
      </c>
      <c r="B388" s="13" t="s">
        <v>4059</v>
      </c>
      <c r="C388" s="14" t="s">
        <v>4060</v>
      </c>
      <c r="D388" s="13" t="s">
        <v>92</v>
      </c>
      <c r="E388" s="52" t="s">
        <v>8657</v>
      </c>
      <c r="F388" s="13" t="s">
        <v>15</v>
      </c>
      <c r="G388" s="47">
        <v>700</v>
      </c>
      <c r="H388" s="14" t="s">
        <v>4061</v>
      </c>
      <c r="I388" s="14" t="s">
        <v>94</v>
      </c>
      <c r="J388" s="14" t="s">
        <v>4062</v>
      </c>
      <c r="K388" s="13" t="s">
        <v>4057</v>
      </c>
      <c r="L388" s="14" t="s">
        <v>405</v>
      </c>
    </row>
    <row r="389" spans="1:12" ht="13.8" x14ac:dyDescent="0.3">
      <c r="A389" s="12" t="s">
        <v>4063</v>
      </c>
      <c r="B389" s="13" t="s">
        <v>4064</v>
      </c>
      <c r="C389" s="14" t="s">
        <v>4065</v>
      </c>
      <c r="D389" s="13" t="s">
        <v>905</v>
      </c>
      <c r="E389" s="52" t="s">
        <v>8655</v>
      </c>
      <c r="F389" s="13" t="s">
        <v>15</v>
      </c>
      <c r="G389" s="47">
        <v>200</v>
      </c>
      <c r="H389" s="14"/>
      <c r="I389" s="14"/>
      <c r="J389" s="14"/>
      <c r="K389" s="16" t="s">
        <v>4057</v>
      </c>
      <c r="L389" s="14" t="s">
        <v>405</v>
      </c>
    </row>
    <row r="390" spans="1:12" ht="13.8" x14ac:dyDescent="0.3">
      <c r="A390" s="12" t="s">
        <v>4066</v>
      </c>
      <c r="B390" s="13" t="s">
        <v>4067</v>
      </c>
      <c r="C390" s="14" t="s">
        <v>81</v>
      </c>
      <c r="D390" s="13" t="s">
        <v>82</v>
      </c>
      <c r="E390" s="51" t="s">
        <v>8653</v>
      </c>
      <c r="F390" s="13" t="s">
        <v>15</v>
      </c>
      <c r="G390" s="47">
        <v>98.48</v>
      </c>
      <c r="H390" s="14"/>
      <c r="I390" s="14" t="s">
        <v>32</v>
      </c>
      <c r="J390" s="14" t="s">
        <v>32</v>
      </c>
      <c r="K390" s="16" t="s">
        <v>4057</v>
      </c>
      <c r="L390" s="14" t="s">
        <v>405</v>
      </c>
    </row>
    <row r="391" spans="1:12" ht="27.6" x14ac:dyDescent="0.3">
      <c r="A391" s="12" t="s">
        <v>4068</v>
      </c>
      <c r="B391" s="13" t="s">
        <v>4069</v>
      </c>
      <c r="C391" s="14" t="s">
        <v>3845</v>
      </c>
      <c r="D391" s="13" t="s">
        <v>45</v>
      </c>
      <c r="E391" s="51" t="s">
        <v>8653</v>
      </c>
      <c r="F391" s="13" t="s">
        <v>15</v>
      </c>
      <c r="G391" s="47">
        <v>101.1</v>
      </c>
      <c r="H391" s="14"/>
      <c r="I391" s="14" t="s">
        <v>3280</v>
      </c>
      <c r="J391" s="14" t="s">
        <v>3280</v>
      </c>
      <c r="K391" s="13" t="s">
        <v>4070</v>
      </c>
      <c r="L391" s="14" t="s">
        <v>3276</v>
      </c>
    </row>
    <row r="392" spans="1:12" ht="13.8" x14ac:dyDescent="0.3">
      <c r="A392" s="12" t="s">
        <v>4071</v>
      </c>
      <c r="B392" s="13" t="s">
        <v>4072</v>
      </c>
      <c r="C392" s="14" t="s">
        <v>4073</v>
      </c>
      <c r="D392" s="13" t="s">
        <v>82</v>
      </c>
      <c r="E392" s="51" t="s">
        <v>8653</v>
      </c>
      <c r="F392" s="13" t="s">
        <v>15</v>
      </c>
      <c r="G392" s="47">
        <v>88.88</v>
      </c>
      <c r="H392" s="14"/>
      <c r="I392" s="14" t="s">
        <v>594</v>
      </c>
      <c r="J392" s="14" t="s">
        <v>594</v>
      </c>
      <c r="K392" s="13" t="s">
        <v>4070</v>
      </c>
      <c r="L392" s="14" t="s">
        <v>3276</v>
      </c>
    </row>
    <row r="393" spans="1:12" ht="13.8" x14ac:dyDescent="0.3">
      <c r="A393" s="12" t="s">
        <v>4074</v>
      </c>
      <c r="B393" s="13" t="s">
        <v>4075</v>
      </c>
      <c r="C393" s="14" t="s">
        <v>237</v>
      </c>
      <c r="D393" s="13" t="s">
        <v>121</v>
      </c>
      <c r="E393" s="52" t="s">
        <v>8655</v>
      </c>
      <c r="F393" s="13" t="s">
        <v>15</v>
      </c>
      <c r="G393" s="47">
        <v>573</v>
      </c>
      <c r="H393" s="14" t="s">
        <v>4076</v>
      </c>
      <c r="I393" s="14" t="s">
        <v>32</v>
      </c>
      <c r="J393" s="14" t="s">
        <v>3715</v>
      </c>
      <c r="K393" s="13" t="s">
        <v>4077</v>
      </c>
      <c r="L393" s="14" t="s">
        <v>175</v>
      </c>
    </row>
    <row r="394" spans="1:12" ht="13.8" x14ac:dyDescent="0.3">
      <c r="A394" s="12" t="s">
        <v>4078</v>
      </c>
      <c r="B394" s="13" t="s">
        <v>4079</v>
      </c>
      <c r="C394" s="14" t="s">
        <v>4080</v>
      </c>
      <c r="D394" s="13" t="s">
        <v>45</v>
      </c>
      <c r="E394" s="51" t="s">
        <v>8653</v>
      </c>
      <c r="F394" s="13" t="s">
        <v>15</v>
      </c>
      <c r="G394" s="47">
        <v>136.5</v>
      </c>
      <c r="H394" s="14"/>
      <c r="I394" s="14" t="s">
        <v>32</v>
      </c>
      <c r="J394" s="35" t="s">
        <v>32</v>
      </c>
      <c r="K394" s="13" t="s">
        <v>4077</v>
      </c>
      <c r="L394" s="14" t="s">
        <v>175</v>
      </c>
    </row>
    <row r="395" spans="1:12" ht="13.8" x14ac:dyDescent="0.3">
      <c r="A395" s="12" t="s">
        <v>4081</v>
      </c>
      <c r="B395" s="13" t="s">
        <v>4082</v>
      </c>
      <c r="C395" s="14" t="s">
        <v>246</v>
      </c>
      <c r="D395" s="13" t="s">
        <v>247</v>
      </c>
      <c r="E395" s="52" t="s">
        <v>8655</v>
      </c>
      <c r="F395" s="13" t="s">
        <v>15</v>
      </c>
      <c r="G395" s="47">
        <v>140</v>
      </c>
      <c r="H395" s="14" t="s">
        <v>4083</v>
      </c>
      <c r="I395" s="14" t="s">
        <v>3338</v>
      </c>
      <c r="J395" s="14" t="s">
        <v>141</v>
      </c>
      <c r="K395" s="13" t="s">
        <v>4077</v>
      </c>
      <c r="L395" s="14" t="s">
        <v>175</v>
      </c>
    </row>
    <row r="396" spans="1:12" ht="13.8" x14ac:dyDescent="0.3">
      <c r="A396" s="12" t="s">
        <v>4084</v>
      </c>
      <c r="B396" s="13" t="s">
        <v>4085</v>
      </c>
      <c r="C396" s="14" t="s">
        <v>4086</v>
      </c>
      <c r="D396" s="13" t="s">
        <v>49</v>
      </c>
      <c r="E396" s="51" t="s">
        <v>8653</v>
      </c>
      <c r="F396" s="13" t="s">
        <v>15</v>
      </c>
      <c r="G396" s="47">
        <v>123</v>
      </c>
      <c r="H396" s="14"/>
      <c r="I396" s="14" t="s">
        <v>32</v>
      </c>
      <c r="J396" s="14" t="s">
        <v>32</v>
      </c>
      <c r="K396" s="13" t="s">
        <v>4077</v>
      </c>
      <c r="L396" s="14" t="s">
        <v>175</v>
      </c>
    </row>
    <row r="397" spans="1:12" ht="13.8" x14ac:dyDescent="0.3">
      <c r="A397" s="12" t="s">
        <v>4087</v>
      </c>
      <c r="B397" s="13" t="s">
        <v>4088</v>
      </c>
      <c r="C397" s="14" t="s">
        <v>237</v>
      </c>
      <c r="D397" s="13" t="s">
        <v>121</v>
      </c>
      <c r="E397" s="52" t="s">
        <v>8655</v>
      </c>
      <c r="F397" s="13" t="s">
        <v>15</v>
      </c>
      <c r="G397" s="47">
        <v>573</v>
      </c>
      <c r="H397" s="14"/>
      <c r="I397" s="14" t="s">
        <v>4089</v>
      </c>
      <c r="J397" s="14" t="s">
        <v>2870</v>
      </c>
      <c r="K397" s="13" t="s">
        <v>4090</v>
      </c>
      <c r="L397" s="14" t="s">
        <v>405</v>
      </c>
    </row>
    <row r="398" spans="1:12" ht="13.8" x14ac:dyDescent="0.3">
      <c r="A398" s="12" t="s">
        <v>4091</v>
      </c>
      <c r="B398" s="13" t="s">
        <v>4092</v>
      </c>
      <c r="C398" s="14" t="s">
        <v>367</v>
      </c>
      <c r="D398" s="13" t="s">
        <v>247</v>
      </c>
      <c r="E398" s="52" t="s">
        <v>8655</v>
      </c>
      <c r="F398" s="13" t="s">
        <v>15</v>
      </c>
      <c r="G398" s="47">
        <v>140</v>
      </c>
      <c r="H398" s="14" t="s">
        <v>4093</v>
      </c>
      <c r="I398" s="14" t="s">
        <v>4094</v>
      </c>
      <c r="J398" s="14" t="s">
        <v>2870</v>
      </c>
      <c r="K398" s="13" t="s">
        <v>4090</v>
      </c>
      <c r="L398" s="14" t="s">
        <v>405</v>
      </c>
    </row>
    <row r="399" spans="1:12" ht="13.8" x14ac:dyDescent="0.3">
      <c r="A399" s="12" t="s">
        <v>4095</v>
      </c>
      <c r="B399" s="13" t="s">
        <v>4096</v>
      </c>
      <c r="C399" s="14" t="s">
        <v>3300</v>
      </c>
      <c r="D399" s="13" t="s">
        <v>49</v>
      </c>
      <c r="E399" s="51" t="s">
        <v>8653</v>
      </c>
      <c r="F399" s="13" t="s">
        <v>15</v>
      </c>
      <c r="G399" s="47">
        <v>123</v>
      </c>
      <c r="H399" s="14"/>
      <c r="I399" s="14" t="s">
        <v>32</v>
      </c>
      <c r="J399" s="14" t="s">
        <v>32</v>
      </c>
      <c r="K399" s="16" t="s">
        <v>4090</v>
      </c>
      <c r="L399" s="14" t="s">
        <v>405</v>
      </c>
    </row>
    <row r="400" spans="1:12" ht="27.6" x14ac:dyDescent="0.3">
      <c r="A400" s="12" t="s">
        <v>4097</v>
      </c>
      <c r="B400" s="13" t="s">
        <v>4098</v>
      </c>
      <c r="C400" s="14" t="s">
        <v>4099</v>
      </c>
      <c r="D400" s="13" t="s">
        <v>45</v>
      </c>
      <c r="E400" s="51" t="s">
        <v>8653</v>
      </c>
      <c r="F400" s="13" t="s">
        <v>15</v>
      </c>
      <c r="G400" s="47">
        <v>250</v>
      </c>
      <c r="H400" s="14"/>
      <c r="I400" s="14" t="s">
        <v>32</v>
      </c>
      <c r="J400" s="14" t="s">
        <v>32</v>
      </c>
      <c r="K400" s="13" t="s">
        <v>4100</v>
      </c>
      <c r="L400" s="14" t="s">
        <v>405</v>
      </c>
    </row>
    <row r="401" spans="1:12" ht="13.8" x14ac:dyDescent="0.3">
      <c r="A401" s="12" t="s">
        <v>4101</v>
      </c>
      <c r="B401" s="13" t="s">
        <v>4102</v>
      </c>
      <c r="C401" s="14" t="s">
        <v>589</v>
      </c>
      <c r="D401" s="13" t="s">
        <v>49</v>
      </c>
      <c r="E401" s="51" t="s">
        <v>8653</v>
      </c>
      <c r="F401" s="13" t="s">
        <v>15</v>
      </c>
      <c r="G401" s="47">
        <v>123</v>
      </c>
      <c r="H401" s="14"/>
      <c r="I401" s="14" t="s">
        <v>32</v>
      </c>
      <c r="J401" s="14" t="s">
        <v>32</v>
      </c>
      <c r="K401" s="13" t="s">
        <v>4103</v>
      </c>
      <c r="L401" s="14" t="s">
        <v>2921</v>
      </c>
    </row>
    <row r="402" spans="1:12" ht="41.4" x14ac:dyDescent="0.3">
      <c r="A402" s="12" t="s">
        <v>4104</v>
      </c>
      <c r="B402" s="13" t="s">
        <v>4105</v>
      </c>
      <c r="C402" s="14" t="s">
        <v>4106</v>
      </c>
      <c r="D402" s="13" t="s">
        <v>14</v>
      </c>
      <c r="E402" s="52" t="s">
        <v>8655</v>
      </c>
      <c r="F402" s="13" t="s">
        <v>15</v>
      </c>
      <c r="G402" s="47">
        <v>890.4</v>
      </c>
      <c r="H402" s="14" t="s">
        <v>4107</v>
      </c>
      <c r="I402" s="14" t="s">
        <v>72</v>
      </c>
      <c r="J402" s="14" t="s">
        <v>73</v>
      </c>
      <c r="K402" s="13" t="s">
        <v>4108</v>
      </c>
      <c r="L402" s="14" t="s">
        <v>2921</v>
      </c>
    </row>
    <row r="403" spans="1:12" ht="27.6" x14ac:dyDescent="0.3">
      <c r="A403" s="12" t="s">
        <v>4257</v>
      </c>
      <c r="B403" s="13" t="s">
        <v>4258</v>
      </c>
      <c r="C403" s="14" t="s">
        <v>4259</v>
      </c>
      <c r="D403" s="13" t="s">
        <v>45</v>
      </c>
      <c r="E403" s="51" t="s">
        <v>8653</v>
      </c>
      <c r="F403" s="13" t="s">
        <v>15</v>
      </c>
      <c r="G403" s="47">
        <v>136.5</v>
      </c>
      <c r="H403" s="14"/>
      <c r="I403" s="14" t="s">
        <v>32</v>
      </c>
      <c r="J403" s="14" t="s">
        <v>32</v>
      </c>
      <c r="K403" s="13" t="s">
        <v>4260</v>
      </c>
      <c r="L403" s="14" t="s">
        <v>97</v>
      </c>
    </row>
    <row r="404" spans="1:12" ht="13.8" x14ac:dyDescent="0.3">
      <c r="A404" s="12" t="s">
        <v>4261</v>
      </c>
      <c r="B404" s="13" t="s">
        <v>4262</v>
      </c>
      <c r="C404" s="14" t="s">
        <v>4263</v>
      </c>
      <c r="D404" s="13" t="s">
        <v>905</v>
      </c>
      <c r="E404" s="52" t="s">
        <v>8655</v>
      </c>
      <c r="F404" s="13" t="s">
        <v>15</v>
      </c>
      <c r="G404" s="47">
        <v>200</v>
      </c>
      <c r="H404" s="15" t="s">
        <v>4264</v>
      </c>
      <c r="I404" s="15" t="s">
        <v>4265</v>
      </c>
      <c r="J404" s="15" t="s">
        <v>94</v>
      </c>
      <c r="K404" s="13" t="s">
        <v>4260</v>
      </c>
      <c r="L404" s="14" t="s">
        <v>40</v>
      </c>
    </row>
    <row r="405" spans="1:12" ht="13.8" x14ac:dyDescent="0.3">
      <c r="A405" s="12" t="s">
        <v>4266</v>
      </c>
      <c r="B405" s="13" t="s">
        <v>4267</v>
      </c>
      <c r="C405" s="14" t="s">
        <v>4268</v>
      </c>
      <c r="D405" s="13" t="s">
        <v>257</v>
      </c>
      <c r="E405" s="51" t="s">
        <v>8653</v>
      </c>
      <c r="F405" s="13" t="s">
        <v>15</v>
      </c>
      <c r="G405" s="47">
        <v>90</v>
      </c>
      <c r="H405" s="14"/>
      <c r="I405" s="14" t="s">
        <v>32</v>
      </c>
      <c r="J405" s="14" t="s">
        <v>32</v>
      </c>
      <c r="K405" s="16" t="s">
        <v>4260</v>
      </c>
      <c r="L405" s="14" t="s">
        <v>40</v>
      </c>
    </row>
    <row r="406" spans="1:12" ht="13.8" x14ac:dyDescent="0.3">
      <c r="A406" s="12" t="s">
        <v>4269</v>
      </c>
      <c r="B406" s="13" t="s">
        <v>4270</v>
      </c>
      <c r="C406" s="14" t="s">
        <v>3300</v>
      </c>
      <c r="D406" s="13" t="s">
        <v>49</v>
      </c>
      <c r="E406" s="51" t="s">
        <v>8653</v>
      </c>
      <c r="F406" s="13" t="s">
        <v>15</v>
      </c>
      <c r="G406" s="47">
        <v>75.48</v>
      </c>
      <c r="H406" s="14"/>
      <c r="I406" s="14" t="s">
        <v>32</v>
      </c>
      <c r="J406" s="14" t="s">
        <v>32</v>
      </c>
      <c r="K406" s="16" t="s">
        <v>4260</v>
      </c>
      <c r="L406" s="14" t="s">
        <v>40</v>
      </c>
    </row>
    <row r="407" spans="1:12" ht="27.6" x14ac:dyDescent="0.3">
      <c r="A407" s="12" t="s">
        <v>4271</v>
      </c>
      <c r="B407" s="13" t="s">
        <v>4272</v>
      </c>
      <c r="C407" s="14" t="s">
        <v>4273</v>
      </c>
      <c r="D407" s="13" t="s">
        <v>284</v>
      </c>
      <c r="E407" s="52" t="s">
        <v>8655</v>
      </c>
      <c r="F407" s="13" t="s">
        <v>15</v>
      </c>
      <c r="G407" s="47">
        <v>100</v>
      </c>
      <c r="H407" s="21" t="s">
        <v>4274</v>
      </c>
      <c r="I407" s="21" t="s">
        <v>32</v>
      </c>
      <c r="J407" s="14" t="s">
        <v>32</v>
      </c>
      <c r="K407" s="13" t="s">
        <v>4275</v>
      </c>
      <c r="L407" s="14" t="s">
        <v>240</v>
      </c>
    </row>
    <row r="408" spans="1:12" ht="13.8" x14ac:dyDescent="0.3">
      <c r="A408" s="12" t="s">
        <v>4276</v>
      </c>
      <c r="B408" s="13" t="s">
        <v>4277</v>
      </c>
      <c r="C408" s="14" t="s">
        <v>4278</v>
      </c>
      <c r="D408" s="13" t="s">
        <v>49</v>
      </c>
      <c r="E408" s="51" t="s">
        <v>8653</v>
      </c>
      <c r="F408" s="13" t="s">
        <v>15</v>
      </c>
      <c r="G408" s="47">
        <v>109.5</v>
      </c>
      <c r="H408" s="21"/>
      <c r="I408" s="14" t="s">
        <v>594</v>
      </c>
      <c r="J408" s="14" t="s">
        <v>594</v>
      </c>
      <c r="K408" s="13" t="s">
        <v>4275</v>
      </c>
      <c r="L408" s="14" t="s">
        <v>240</v>
      </c>
    </row>
    <row r="409" spans="1:12" ht="13.8" x14ac:dyDescent="0.3">
      <c r="A409" s="12" t="s">
        <v>4279</v>
      </c>
      <c r="B409" s="13" t="s">
        <v>4280</v>
      </c>
      <c r="C409" s="14" t="s">
        <v>4281</v>
      </c>
      <c r="D409" s="13" t="s">
        <v>433</v>
      </c>
      <c r="E409" s="51" t="s">
        <v>8653</v>
      </c>
      <c r="F409" s="13" t="s">
        <v>15</v>
      </c>
      <c r="G409" s="47">
        <v>130</v>
      </c>
      <c r="H409" s="14"/>
      <c r="I409" s="14" t="s">
        <v>3207</v>
      </c>
      <c r="J409" s="14" t="s">
        <v>436</v>
      </c>
      <c r="K409" s="13" t="s">
        <v>4275</v>
      </c>
      <c r="L409" s="14" t="s">
        <v>240</v>
      </c>
    </row>
    <row r="410" spans="1:12" ht="13.8" x14ac:dyDescent="0.3">
      <c r="A410" s="12" t="s">
        <v>4282</v>
      </c>
      <c r="B410" s="13" t="s">
        <v>4283</v>
      </c>
      <c r="C410" s="22" t="s">
        <v>2811</v>
      </c>
      <c r="D410" s="13" t="s">
        <v>14</v>
      </c>
      <c r="E410" s="52" t="s">
        <v>8655</v>
      </c>
      <c r="F410" s="13" t="s">
        <v>15</v>
      </c>
      <c r="G410" s="47">
        <v>630</v>
      </c>
      <c r="H410" s="14" t="s">
        <v>4284</v>
      </c>
      <c r="I410" s="14" t="s">
        <v>4285</v>
      </c>
      <c r="J410" s="14" t="s">
        <v>3000</v>
      </c>
      <c r="K410" s="13" t="s">
        <v>4286</v>
      </c>
      <c r="L410" s="14" t="s">
        <v>3688</v>
      </c>
    </row>
    <row r="411" spans="1:12" ht="13.8" x14ac:dyDescent="0.3">
      <c r="A411" s="12" t="s">
        <v>4287</v>
      </c>
      <c r="B411" s="13" t="s">
        <v>4288</v>
      </c>
      <c r="C411" s="14" t="s">
        <v>4289</v>
      </c>
      <c r="D411" s="13" t="s">
        <v>45</v>
      </c>
      <c r="E411" s="51" t="s">
        <v>8653</v>
      </c>
      <c r="F411" s="13" t="s">
        <v>15</v>
      </c>
      <c r="G411" s="47">
        <v>136.5</v>
      </c>
      <c r="H411" s="35"/>
      <c r="I411" s="23" t="s">
        <v>32</v>
      </c>
      <c r="J411" s="14" t="s">
        <v>32</v>
      </c>
      <c r="K411" s="13" t="s">
        <v>4286</v>
      </c>
      <c r="L411" s="14" t="s">
        <v>3688</v>
      </c>
    </row>
    <row r="412" spans="1:12" ht="27.6" x14ac:dyDescent="0.3">
      <c r="A412" s="12" t="s">
        <v>4290</v>
      </c>
      <c r="B412" s="13" t="s">
        <v>4291</v>
      </c>
      <c r="C412" s="14" t="s">
        <v>4292</v>
      </c>
      <c r="D412" s="13" t="s">
        <v>49</v>
      </c>
      <c r="E412" s="51" t="s">
        <v>8653</v>
      </c>
      <c r="F412" s="13" t="s">
        <v>15</v>
      </c>
      <c r="G412" s="47">
        <v>123</v>
      </c>
      <c r="H412" s="35"/>
      <c r="I412" s="23" t="s">
        <v>32</v>
      </c>
      <c r="J412" s="14" t="s">
        <v>32</v>
      </c>
      <c r="K412" s="13" t="s">
        <v>4286</v>
      </c>
      <c r="L412" s="14" t="s">
        <v>3688</v>
      </c>
    </row>
    <row r="413" spans="1:12" ht="27.6" x14ac:dyDescent="0.3">
      <c r="A413" s="12" t="s">
        <v>4293</v>
      </c>
      <c r="B413" s="13" t="s">
        <v>4294</v>
      </c>
      <c r="C413" s="14" t="s">
        <v>4295</v>
      </c>
      <c r="D413" s="13" t="s">
        <v>45</v>
      </c>
      <c r="E413" s="51" t="s">
        <v>8653</v>
      </c>
      <c r="F413" s="13" t="s">
        <v>15</v>
      </c>
      <c r="G413" s="47">
        <v>136.5</v>
      </c>
      <c r="H413" s="35"/>
      <c r="I413" s="23" t="s">
        <v>32</v>
      </c>
      <c r="J413" s="14" t="s">
        <v>32</v>
      </c>
      <c r="K413" s="13" t="s">
        <v>4296</v>
      </c>
      <c r="L413" s="14" t="s">
        <v>405</v>
      </c>
    </row>
    <row r="414" spans="1:12" ht="13.8" x14ac:dyDescent="0.3">
      <c r="A414" s="12" t="s">
        <v>4297</v>
      </c>
      <c r="B414" s="13" t="s">
        <v>4298</v>
      </c>
      <c r="C414" s="14" t="s">
        <v>4299</v>
      </c>
      <c r="D414" s="13" t="s">
        <v>49</v>
      </c>
      <c r="E414" s="51" t="s">
        <v>8653</v>
      </c>
      <c r="F414" s="13" t="s">
        <v>15</v>
      </c>
      <c r="G414" s="47">
        <v>74.8</v>
      </c>
      <c r="H414" s="35"/>
      <c r="I414" s="23" t="s">
        <v>32</v>
      </c>
      <c r="J414" s="14" t="s">
        <v>32</v>
      </c>
      <c r="K414" s="16" t="s">
        <v>4296</v>
      </c>
      <c r="L414" s="14" t="s">
        <v>405</v>
      </c>
    </row>
    <row r="415" spans="1:12" ht="13.8" x14ac:dyDescent="0.3">
      <c r="A415" s="12" t="s">
        <v>4300</v>
      </c>
      <c r="B415" s="13" t="s">
        <v>4301</v>
      </c>
      <c r="C415" s="14" t="s">
        <v>4302</v>
      </c>
      <c r="D415" s="13" t="s">
        <v>101</v>
      </c>
      <c r="E415" s="52" t="s">
        <v>8655</v>
      </c>
      <c r="F415" s="13" t="s">
        <v>15</v>
      </c>
      <c r="G415" s="47">
        <v>1512</v>
      </c>
      <c r="H415" s="35" t="s">
        <v>4303</v>
      </c>
      <c r="I415" s="23" t="s">
        <v>94</v>
      </c>
      <c r="J415" s="14" t="s">
        <v>4304</v>
      </c>
      <c r="K415" s="13" t="s">
        <v>4305</v>
      </c>
      <c r="L415" s="14" t="s">
        <v>3688</v>
      </c>
    </row>
    <row r="416" spans="1:12" ht="13.8" x14ac:dyDescent="0.3">
      <c r="A416" s="12" t="s">
        <v>4306</v>
      </c>
      <c r="B416" s="13" t="s">
        <v>4307</v>
      </c>
      <c r="C416" s="14" t="s">
        <v>3933</v>
      </c>
      <c r="D416" s="13" t="s">
        <v>535</v>
      </c>
      <c r="E416" s="51" t="s">
        <v>8653</v>
      </c>
      <c r="F416" s="13" t="s">
        <v>15</v>
      </c>
      <c r="G416" s="47">
        <v>250</v>
      </c>
      <c r="H416" s="35"/>
      <c r="I416" s="23" t="s">
        <v>32</v>
      </c>
      <c r="J416" s="14" t="s">
        <v>32</v>
      </c>
      <c r="K416" s="13" t="s">
        <v>4305</v>
      </c>
      <c r="L416" s="14" t="s">
        <v>3688</v>
      </c>
    </row>
    <row r="417" spans="1:12" ht="13.8" x14ac:dyDescent="0.3">
      <c r="A417" s="12" t="s">
        <v>4308</v>
      </c>
      <c r="B417" s="13" t="s">
        <v>4309</v>
      </c>
      <c r="C417" s="14" t="s">
        <v>4310</v>
      </c>
      <c r="D417" s="13" t="s">
        <v>535</v>
      </c>
      <c r="E417" s="51" t="s">
        <v>8653</v>
      </c>
      <c r="F417" s="13" t="s">
        <v>15</v>
      </c>
      <c r="G417" s="47">
        <v>230</v>
      </c>
      <c r="H417" s="35"/>
      <c r="I417" s="23" t="s">
        <v>32</v>
      </c>
      <c r="J417" s="14" t="s">
        <v>32</v>
      </c>
      <c r="K417" s="13" t="s">
        <v>4311</v>
      </c>
      <c r="L417" s="14" t="s">
        <v>146</v>
      </c>
    </row>
    <row r="418" spans="1:12" ht="41.4" x14ac:dyDescent="0.3">
      <c r="A418" s="12" t="s">
        <v>4312</v>
      </c>
      <c r="B418" s="13" t="s">
        <v>4313</v>
      </c>
      <c r="C418" s="14" t="s">
        <v>4314</v>
      </c>
      <c r="D418" s="13" t="s">
        <v>92</v>
      </c>
      <c r="E418" s="52" t="s">
        <v>8657</v>
      </c>
      <c r="F418" s="13" t="s">
        <v>15</v>
      </c>
      <c r="G418" s="47">
        <v>1476.16</v>
      </c>
      <c r="H418" s="35" t="s">
        <v>4315</v>
      </c>
      <c r="I418" s="23" t="s">
        <v>238</v>
      </c>
      <c r="J418" s="14" t="s">
        <v>4316</v>
      </c>
      <c r="K418" s="13" t="s">
        <v>4311</v>
      </c>
      <c r="L418" s="14" t="s">
        <v>146</v>
      </c>
    </row>
    <row r="419" spans="1:12" ht="27.6" x14ac:dyDescent="0.3">
      <c r="A419" s="12" t="s">
        <v>4317</v>
      </c>
      <c r="B419" s="13" t="s">
        <v>4318</v>
      </c>
      <c r="C419" s="14" t="s">
        <v>4319</v>
      </c>
      <c r="D419" s="13" t="s">
        <v>45</v>
      </c>
      <c r="E419" s="51" t="s">
        <v>8653</v>
      </c>
      <c r="F419" s="13" t="s">
        <v>15</v>
      </c>
      <c r="G419" s="47">
        <v>250</v>
      </c>
      <c r="H419" s="35"/>
      <c r="I419" s="23" t="s">
        <v>32</v>
      </c>
      <c r="J419" s="14" t="s">
        <v>32</v>
      </c>
      <c r="K419" s="13" t="s">
        <v>4311</v>
      </c>
      <c r="L419" s="14" t="s">
        <v>146</v>
      </c>
    </row>
    <row r="420" spans="1:12" ht="13.8" x14ac:dyDescent="0.3">
      <c r="A420" s="12" t="s">
        <v>4320</v>
      </c>
      <c r="B420" s="13" t="s">
        <v>4321</v>
      </c>
      <c r="C420" s="14" t="s">
        <v>4322</v>
      </c>
      <c r="D420" s="13" t="s">
        <v>4323</v>
      </c>
      <c r="E420" s="51" t="s">
        <v>8653</v>
      </c>
      <c r="F420" s="13" t="s">
        <v>15</v>
      </c>
      <c r="G420" s="47">
        <v>136.5</v>
      </c>
      <c r="H420" s="35"/>
      <c r="I420" s="23" t="s">
        <v>32</v>
      </c>
      <c r="J420" s="14" t="s">
        <v>32</v>
      </c>
      <c r="K420" s="13" t="s">
        <v>4311</v>
      </c>
      <c r="L420" s="14" t="s">
        <v>146</v>
      </c>
    </row>
    <row r="421" spans="1:12" ht="13.8" x14ac:dyDescent="0.3">
      <c r="A421" s="12" t="s">
        <v>4324</v>
      </c>
      <c r="B421" s="13" t="s">
        <v>4325</v>
      </c>
      <c r="C421" s="14" t="s">
        <v>4326</v>
      </c>
      <c r="D421" s="13" t="s">
        <v>257</v>
      </c>
      <c r="E421" s="51" t="s">
        <v>8653</v>
      </c>
      <c r="F421" s="13" t="s">
        <v>15</v>
      </c>
      <c r="G421" s="47">
        <v>90</v>
      </c>
      <c r="H421" s="14"/>
      <c r="I421" s="14" t="s">
        <v>32</v>
      </c>
      <c r="J421" s="14" t="s">
        <v>32</v>
      </c>
      <c r="K421" s="13" t="s">
        <v>4311</v>
      </c>
      <c r="L421" s="14" t="s">
        <v>146</v>
      </c>
    </row>
    <row r="422" spans="1:12" ht="13.8" x14ac:dyDescent="0.3">
      <c r="A422" s="12" t="s">
        <v>4327</v>
      </c>
      <c r="B422" s="13" t="s">
        <v>4328</v>
      </c>
      <c r="C422" s="14" t="s">
        <v>4326</v>
      </c>
      <c r="D422" s="13" t="s">
        <v>257</v>
      </c>
      <c r="E422" s="51" t="s">
        <v>8653</v>
      </c>
      <c r="F422" s="13" t="s">
        <v>15</v>
      </c>
      <c r="G422" s="47">
        <v>90</v>
      </c>
      <c r="H422" s="14"/>
      <c r="I422" s="14" t="s">
        <v>32</v>
      </c>
      <c r="J422" s="14" t="s">
        <v>32</v>
      </c>
      <c r="K422" s="13" t="s">
        <v>4311</v>
      </c>
      <c r="L422" s="14" t="s">
        <v>146</v>
      </c>
    </row>
    <row r="423" spans="1:12" ht="13.8" x14ac:dyDescent="0.3">
      <c r="A423" s="12" t="s">
        <v>4329</v>
      </c>
      <c r="B423" s="13" t="s">
        <v>4330</v>
      </c>
      <c r="C423" s="14" t="s">
        <v>4331</v>
      </c>
      <c r="D423" s="13" t="s">
        <v>49</v>
      </c>
      <c r="E423" s="51" t="s">
        <v>8653</v>
      </c>
      <c r="F423" s="13" t="s">
        <v>15</v>
      </c>
      <c r="G423" s="47">
        <v>123</v>
      </c>
      <c r="H423" s="14"/>
      <c r="I423" s="14" t="s">
        <v>32</v>
      </c>
      <c r="J423" s="14" t="s">
        <v>32</v>
      </c>
      <c r="K423" s="13" t="s">
        <v>4311</v>
      </c>
      <c r="L423" s="14" t="s">
        <v>146</v>
      </c>
    </row>
    <row r="424" spans="1:12" ht="13.8" x14ac:dyDescent="0.3">
      <c r="A424" s="12" t="s">
        <v>4332</v>
      </c>
      <c r="B424" s="13" t="s">
        <v>4333</v>
      </c>
      <c r="C424" s="14" t="s">
        <v>4334</v>
      </c>
      <c r="D424" s="13" t="s">
        <v>45</v>
      </c>
      <c r="E424" s="51" t="s">
        <v>8653</v>
      </c>
      <c r="F424" s="13" t="s">
        <v>15</v>
      </c>
      <c r="G424" s="47">
        <v>136.5</v>
      </c>
      <c r="H424" s="14"/>
      <c r="I424" s="14" t="s">
        <v>32</v>
      </c>
      <c r="J424" s="14" t="s">
        <v>32</v>
      </c>
      <c r="K424" s="13" t="s">
        <v>4335</v>
      </c>
      <c r="L424" s="14" t="s">
        <v>133</v>
      </c>
    </row>
    <row r="425" spans="1:12" ht="13.8" x14ac:dyDescent="0.3">
      <c r="A425" s="12" t="s">
        <v>4336</v>
      </c>
      <c r="B425" s="13" t="s">
        <v>4337</v>
      </c>
      <c r="C425" s="14" t="s">
        <v>91</v>
      </c>
      <c r="D425" s="13" t="s">
        <v>92</v>
      </c>
      <c r="E425" s="52" t="s">
        <v>8657</v>
      </c>
      <c r="F425" s="13" t="s">
        <v>15</v>
      </c>
      <c r="G425" s="47">
        <v>700</v>
      </c>
      <c r="H425" s="14"/>
      <c r="I425" s="14" t="s">
        <v>94</v>
      </c>
      <c r="J425" s="14" t="s">
        <v>4338</v>
      </c>
      <c r="K425" s="13" t="s">
        <v>4335</v>
      </c>
      <c r="L425" s="14" t="s">
        <v>97</v>
      </c>
    </row>
    <row r="426" spans="1:12" ht="13.8" x14ac:dyDescent="0.3">
      <c r="A426" s="12" t="s">
        <v>4339</v>
      </c>
      <c r="B426" s="13" t="s">
        <v>4340</v>
      </c>
      <c r="C426" s="14" t="s">
        <v>2884</v>
      </c>
      <c r="D426" s="13" t="s">
        <v>247</v>
      </c>
      <c r="E426" s="52" t="s">
        <v>8655</v>
      </c>
      <c r="F426" s="13" t="s">
        <v>15</v>
      </c>
      <c r="G426" s="47">
        <v>140</v>
      </c>
      <c r="H426" s="14" t="s">
        <v>4341</v>
      </c>
      <c r="I426" s="14" t="s">
        <v>94</v>
      </c>
      <c r="J426" s="14" t="s">
        <v>4342</v>
      </c>
      <c r="K426" s="13" t="s">
        <v>4335</v>
      </c>
      <c r="L426" s="14" t="s">
        <v>133</v>
      </c>
    </row>
    <row r="427" spans="1:12" ht="13.8" x14ac:dyDescent="0.3">
      <c r="A427" s="12" t="s">
        <v>4343</v>
      </c>
      <c r="B427" s="13" t="s">
        <v>4344</v>
      </c>
      <c r="C427" s="14" t="s">
        <v>4345</v>
      </c>
      <c r="D427" s="13" t="s">
        <v>49</v>
      </c>
      <c r="E427" s="51" t="s">
        <v>8653</v>
      </c>
      <c r="F427" s="13" t="s">
        <v>15</v>
      </c>
      <c r="G427" s="47">
        <v>123</v>
      </c>
      <c r="H427" s="14"/>
      <c r="I427" s="14" t="s">
        <v>32</v>
      </c>
      <c r="J427" s="14" t="s">
        <v>32</v>
      </c>
      <c r="K427" s="13" t="s">
        <v>4346</v>
      </c>
      <c r="L427" s="14" t="s">
        <v>133</v>
      </c>
    </row>
    <row r="428" spans="1:12" ht="27.6" x14ac:dyDescent="0.3">
      <c r="A428" s="12" t="s">
        <v>4347</v>
      </c>
      <c r="B428" s="13" t="s">
        <v>4348</v>
      </c>
      <c r="C428" s="14" t="s">
        <v>3888</v>
      </c>
      <c r="D428" s="13" t="s">
        <v>535</v>
      </c>
      <c r="E428" s="51" t="s">
        <v>8653</v>
      </c>
      <c r="F428" s="13" t="s">
        <v>15</v>
      </c>
      <c r="G428" s="47">
        <v>250</v>
      </c>
      <c r="H428" s="14"/>
      <c r="I428" s="14" t="s">
        <v>32</v>
      </c>
      <c r="J428" s="14" t="s">
        <v>32</v>
      </c>
      <c r="K428" s="13" t="s">
        <v>4346</v>
      </c>
      <c r="L428" s="14" t="s">
        <v>133</v>
      </c>
    </row>
    <row r="429" spans="1:12" ht="13.8" x14ac:dyDescent="0.3">
      <c r="A429" s="12" t="s">
        <v>4349</v>
      </c>
      <c r="B429" s="13" t="s">
        <v>4350</v>
      </c>
      <c r="C429" s="14" t="s">
        <v>1477</v>
      </c>
      <c r="D429" s="13" t="s">
        <v>14</v>
      </c>
      <c r="E429" s="52" t="s">
        <v>8655</v>
      </c>
      <c r="F429" s="13" t="s">
        <v>15</v>
      </c>
      <c r="G429" s="47">
        <v>630</v>
      </c>
      <c r="H429" s="14"/>
      <c r="I429" s="14" t="s">
        <v>3000</v>
      </c>
      <c r="J429" s="14" t="s">
        <v>4351</v>
      </c>
      <c r="K429" s="13" t="s">
        <v>4346</v>
      </c>
      <c r="L429" s="14" t="s">
        <v>133</v>
      </c>
    </row>
    <row r="430" spans="1:12" ht="13.8" x14ac:dyDescent="0.3">
      <c r="A430" s="12" t="s">
        <v>4352</v>
      </c>
      <c r="B430" s="13" t="s">
        <v>4353</v>
      </c>
      <c r="C430" s="14" t="s">
        <v>237</v>
      </c>
      <c r="D430" s="13" t="s">
        <v>121</v>
      </c>
      <c r="E430" s="52" t="s">
        <v>8655</v>
      </c>
      <c r="F430" s="13" t="s">
        <v>15</v>
      </c>
      <c r="G430" s="47">
        <v>573</v>
      </c>
      <c r="H430" s="14"/>
      <c r="I430" s="14" t="s">
        <v>32</v>
      </c>
      <c r="J430" s="14" t="s">
        <v>4354</v>
      </c>
      <c r="K430" s="13" t="s">
        <v>4346</v>
      </c>
      <c r="L430" s="14" t="s">
        <v>133</v>
      </c>
    </row>
    <row r="431" spans="1:12" ht="13.8" x14ac:dyDescent="0.3">
      <c r="A431" s="12" t="s">
        <v>4355</v>
      </c>
      <c r="B431" s="13" t="s">
        <v>4356</v>
      </c>
      <c r="C431" s="14" t="s">
        <v>4357</v>
      </c>
      <c r="D431" s="13" t="s">
        <v>288</v>
      </c>
      <c r="E431" s="52" t="s">
        <v>8655</v>
      </c>
      <c r="F431" s="13" t="s">
        <v>15</v>
      </c>
      <c r="G431" s="47">
        <v>156.80000000000001</v>
      </c>
      <c r="H431" s="14"/>
      <c r="I431" s="14" t="s">
        <v>4358</v>
      </c>
      <c r="J431" s="14" t="s">
        <v>4359</v>
      </c>
      <c r="K431" s="13" t="s">
        <v>4346</v>
      </c>
      <c r="L431" s="14" t="s">
        <v>133</v>
      </c>
    </row>
    <row r="432" spans="1:12" ht="13.8" x14ac:dyDescent="0.3">
      <c r="A432" s="12" t="s">
        <v>4360</v>
      </c>
      <c r="B432" s="13" t="s">
        <v>4361</v>
      </c>
      <c r="C432" s="14" t="s">
        <v>4362</v>
      </c>
      <c r="D432" s="13" t="s">
        <v>45</v>
      </c>
      <c r="E432" s="51" t="s">
        <v>8653</v>
      </c>
      <c r="F432" s="13" t="s">
        <v>15</v>
      </c>
      <c r="G432" s="47">
        <v>136.5</v>
      </c>
      <c r="H432" s="14"/>
      <c r="I432" s="14" t="s">
        <v>32</v>
      </c>
      <c r="J432" s="14" t="s">
        <v>32</v>
      </c>
      <c r="K432" s="13" t="s">
        <v>4346</v>
      </c>
      <c r="L432" s="14" t="s">
        <v>133</v>
      </c>
    </row>
    <row r="433" spans="1:12" ht="13.8" x14ac:dyDescent="0.3">
      <c r="A433" s="12" t="s">
        <v>4363</v>
      </c>
      <c r="B433" s="13" t="s">
        <v>4364</v>
      </c>
      <c r="C433" s="14" t="s">
        <v>4365</v>
      </c>
      <c r="D433" s="13" t="s">
        <v>45</v>
      </c>
      <c r="E433" s="51" t="s">
        <v>8653</v>
      </c>
      <c r="F433" s="13" t="s">
        <v>15</v>
      </c>
      <c r="G433" s="47">
        <v>136.5</v>
      </c>
      <c r="H433" s="14"/>
      <c r="I433" s="14" t="s">
        <v>32</v>
      </c>
      <c r="J433" s="14" t="s">
        <v>32</v>
      </c>
      <c r="K433" s="13" t="s">
        <v>4346</v>
      </c>
      <c r="L433" s="14" t="s">
        <v>133</v>
      </c>
    </row>
    <row r="434" spans="1:12" ht="13.8" x14ac:dyDescent="0.3">
      <c r="A434" s="12" t="s">
        <v>4366</v>
      </c>
      <c r="B434" s="13" t="s">
        <v>4367</v>
      </c>
      <c r="C434" s="14" t="s">
        <v>4368</v>
      </c>
      <c r="D434" s="13" t="s">
        <v>300</v>
      </c>
      <c r="E434" s="52" t="s">
        <v>8655</v>
      </c>
      <c r="F434" s="13" t="s">
        <v>15</v>
      </c>
      <c r="G434" s="47">
        <v>514.98</v>
      </c>
      <c r="H434" s="14"/>
      <c r="I434" s="14" t="s">
        <v>4369</v>
      </c>
      <c r="J434" s="14" t="s">
        <v>4370</v>
      </c>
      <c r="K434" s="13" t="s">
        <v>4346</v>
      </c>
      <c r="L434" s="14" t="s">
        <v>133</v>
      </c>
    </row>
    <row r="435" spans="1:12" ht="13.8" x14ac:dyDescent="0.3">
      <c r="A435" s="12" t="s">
        <v>4371</v>
      </c>
      <c r="B435" s="13" t="s">
        <v>4372</v>
      </c>
      <c r="C435" s="14" t="s">
        <v>2884</v>
      </c>
      <c r="D435" s="13" t="s">
        <v>247</v>
      </c>
      <c r="E435" s="52" t="s">
        <v>8655</v>
      </c>
      <c r="F435" s="13" t="s">
        <v>15</v>
      </c>
      <c r="G435" s="47">
        <v>140</v>
      </c>
      <c r="H435" s="14"/>
      <c r="I435" s="14" t="s">
        <v>4373</v>
      </c>
      <c r="J435" s="14" t="s">
        <v>4094</v>
      </c>
      <c r="K435" s="13" t="s">
        <v>4346</v>
      </c>
      <c r="L435" s="14" t="s">
        <v>133</v>
      </c>
    </row>
    <row r="436" spans="1:12" ht="13.8" x14ac:dyDescent="0.3">
      <c r="A436" s="12" t="s">
        <v>4374</v>
      </c>
      <c r="B436" s="13" t="s">
        <v>4375</v>
      </c>
      <c r="C436" s="14" t="s">
        <v>246</v>
      </c>
      <c r="D436" s="13" t="s">
        <v>247</v>
      </c>
      <c r="E436" s="52" t="s">
        <v>8655</v>
      </c>
      <c r="F436" s="13" t="s">
        <v>15</v>
      </c>
      <c r="G436" s="47">
        <v>140</v>
      </c>
      <c r="H436" s="14" t="s">
        <v>4376</v>
      </c>
      <c r="I436" s="14" t="s">
        <v>426</v>
      </c>
      <c r="J436" s="14" t="s">
        <v>141</v>
      </c>
      <c r="K436" s="13" t="s">
        <v>4346</v>
      </c>
      <c r="L436" s="14" t="s">
        <v>133</v>
      </c>
    </row>
    <row r="437" spans="1:12" ht="27.6" x14ac:dyDescent="0.3">
      <c r="A437" s="12" t="s">
        <v>4377</v>
      </c>
      <c r="B437" s="13" t="s">
        <v>4378</v>
      </c>
      <c r="C437" s="14" t="s">
        <v>4379</v>
      </c>
      <c r="D437" s="13" t="s">
        <v>4380</v>
      </c>
      <c r="E437" s="52" t="s">
        <v>8655</v>
      </c>
      <c r="F437" s="13" t="s">
        <v>15</v>
      </c>
      <c r="G437" s="47">
        <v>996.8</v>
      </c>
      <c r="H437" s="14"/>
      <c r="I437" s="14" t="s">
        <v>196</v>
      </c>
      <c r="J437" s="14" t="s">
        <v>4381</v>
      </c>
      <c r="K437" s="13" t="s">
        <v>4346</v>
      </c>
      <c r="L437" s="14" t="s">
        <v>133</v>
      </c>
    </row>
    <row r="438" spans="1:12" ht="13.8" x14ac:dyDescent="0.3">
      <c r="A438" s="12" t="s">
        <v>4382</v>
      </c>
      <c r="B438" s="13" t="s">
        <v>4383</v>
      </c>
      <c r="C438" s="14" t="s">
        <v>318</v>
      </c>
      <c r="D438" s="13" t="s">
        <v>284</v>
      </c>
      <c r="E438" s="52" t="s">
        <v>8655</v>
      </c>
      <c r="F438" s="13" t="s">
        <v>15</v>
      </c>
      <c r="G438" s="47">
        <v>100</v>
      </c>
      <c r="H438" s="24" t="s">
        <v>4384</v>
      </c>
      <c r="I438" s="14" t="s">
        <v>4385</v>
      </c>
      <c r="J438" s="14" t="s">
        <v>4386</v>
      </c>
      <c r="K438" s="13" t="s">
        <v>4346</v>
      </c>
      <c r="L438" s="14" t="s">
        <v>133</v>
      </c>
    </row>
    <row r="439" spans="1:12" ht="27.6" x14ac:dyDescent="0.3">
      <c r="A439" s="12" t="s">
        <v>4387</v>
      </c>
      <c r="B439" s="13" t="s">
        <v>4388</v>
      </c>
      <c r="C439" s="14" t="s">
        <v>4389</v>
      </c>
      <c r="D439" s="13" t="s">
        <v>277</v>
      </c>
      <c r="E439" s="52" t="s">
        <v>8655</v>
      </c>
      <c r="F439" s="13" t="s">
        <v>15</v>
      </c>
      <c r="G439" s="47">
        <v>5124</v>
      </c>
      <c r="H439" s="14"/>
      <c r="I439" s="14" t="s">
        <v>94</v>
      </c>
      <c r="J439" s="14" t="s">
        <v>4390</v>
      </c>
      <c r="K439" s="13" t="s">
        <v>4346</v>
      </c>
      <c r="L439" s="14" t="s">
        <v>133</v>
      </c>
    </row>
    <row r="440" spans="1:12" ht="13.8" x14ac:dyDescent="0.3">
      <c r="A440" s="12" t="s">
        <v>4391</v>
      </c>
      <c r="B440" s="13" t="s">
        <v>4392</v>
      </c>
      <c r="C440" s="14" t="s">
        <v>4393</v>
      </c>
      <c r="D440" s="13" t="s">
        <v>257</v>
      </c>
      <c r="E440" s="51" t="s">
        <v>8653</v>
      </c>
      <c r="F440" s="13" t="s">
        <v>15</v>
      </c>
      <c r="G440" s="47">
        <v>90</v>
      </c>
      <c r="H440" s="14"/>
      <c r="I440" s="14" t="s">
        <v>32</v>
      </c>
      <c r="J440" s="14" t="s">
        <v>32</v>
      </c>
      <c r="K440" s="13" t="s">
        <v>4346</v>
      </c>
      <c r="L440" s="14" t="s">
        <v>133</v>
      </c>
    </row>
    <row r="441" spans="1:12" ht="13.8" x14ac:dyDescent="0.3">
      <c r="A441" s="12" t="s">
        <v>4394</v>
      </c>
      <c r="B441" s="13" t="s">
        <v>4395</v>
      </c>
      <c r="C441" s="14" t="s">
        <v>4396</v>
      </c>
      <c r="D441" s="13" t="s">
        <v>4397</v>
      </c>
      <c r="E441" s="52" t="s">
        <v>8655</v>
      </c>
      <c r="F441" s="13" t="s">
        <v>15</v>
      </c>
      <c r="G441" s="47">
        <v>56</v>
      </c>
      <c r="H441" s="14"/>
      <c r="I441" s="14" t="s">
        <v>320</v>
      </c>
      <c r="J441" s="14" t="s">
        <v>320</v>
      </c>
      <c r="K441" s="13" t="s">
        <v>4346</v>
      </c>
      <c r="L441" s="14" t="s">
        <v>133</v>
      </c>
    </row>
    <row r="442" spans="1:12" ht="13.8" x14ac:dyDescent="0.3">
      <c r="A442" s="12" t="s">
        <v>4398</v>
      </c>
      <c r="B442" s="13" t="s">
        <v>4399</v>
      </c>
      <c r="C442" s="14" t="s">
        <v>4396</v>
      </c>
      <c r="D442" s="13" t="s">
        <v>4397</v>
      </c>
      <c r="E442" s="52" t="s">
        <v>8655</v>
      </c>
      <c r="F442" s="13" t="s">
        <v>15</v>
      </c>
      <c r="G442" s="47">
        <v>56</v>
      </c>
      <c r="H442" s="14"/>
      <c r="I442" s="14" t="s">
        <v>320</v>
      </c>
      <c r="J442" s="14" t="s">
        <v>320</v>
      </c>
      <c r="K442" s="13" t="s">
        <v>4346</v>
      </c>
      <c r="L442" s="14" t="s">
        <v>133</v>
      </c>
    </row>
    <row r="443" spans="1:12" ht="13.8" x14ac:dyDescent="0.3">
      <c r="A443" s="12" t="s">
        <v>4400</v>
      </c>
      <c r="B443" s="13" t="s">
        <v>4401</v>
      </c>
      <c r="C443" s="14" t="s">
        <v>30</v>
      </c>
      <c r="D443" s="13" t="s">
        <v>31</v>
      </c>
      <c r="E443" s="52" t="s">
        <v>8655</v>
      </c>
      <c r="F443" s="13" t="s">
        <v>15</v>
      </c>
      <c r="G443" s="47">
        <v>90</v>
      </c>
      <c r="H443" s="14"/>
      <c r="I443" s="14" t="s">
        <v>33</v>
      </c>
      <c r="J443" s="14" t="s">
        <v>33</v>
      </c>
      <c r="K443" s="13" t="s">
        <v>4346</v>
      </c>
      <c r="L443" s="14" t="s">
        <v>133</v>
      </c>
    </row>
    <row r="444" spans="1:12" ht="13.8" x14ac:dyDescent="0.3">
      <c r="A444" s="12" t="s">
        <v>4402</v>
      </c>
      <c r="B444" s="13" t="s">
        <v>4403</v>
      </c>
      <c r="C444" s="14" t="s">
        <v>30</v>
      </c>
      <c r="D444" s="13" t="s">
        <v>31</v>
      </c>
      <c r="E444" s="52" t="s">
        <v>8655</v>
      </c>
      <c r="F444" s="13" t="s">
        <v>15</v>
      </c>
      <c r="G444" s="47">
        <v>90</v>
      </c>
      <c r="H444" s="14"/>
      <c r="I444" s="14" t="s">
        <v>4404</v>
      </c>
      <c r="J444" s="14" t="s">
        <v>32</v>
      </c>
      <c r="K444" s="13" t="s">
        <v>4346</v>
      </c>
      <c r="L444" s="14" t="s">
        <v>133</v>
      </c>
    </row>
    <row r="445" spans="1:12" ht="13.8" x14ac:dyDescent="0.3">
      <c r="A445" s="12" t="s">
        <v>4405</v>
      </c>
      <c r="B445" s="13" t="s">
        <v>4406</v>
      </c>
      <c r="C445" s="14" t="s">
        <v>2951</v>
      </c>
      <c r="D445" s="13" t="s">
        <v>31</v>
      </c>
      <c r="E445" s="52" t="s">
        <v>8655</v>
      </c>
      <c r="F445" s="13" t="s">
        <v>15</v>
      </c>
      <c r="G445" s="47">
        <v>90</v>
      </c>
      <c r="H445" s="14"/>
      <c r="I445" s="14" t="s">
        <v>4407</v>
      </c>
      <c r="J445" s="14" t="s">
        <v>2977</v>
      </c>
      <c r="K445" s="13" t="s">
        <v>4346</v>
      </c>
      <c r="L445" s="14" t="s">
        <v>133</v>
      </c>
    </row>
    <row r="446" spans="1:12" ht="13.8" x14ac:dyDescent="0.3">
      <c r="A446" s="12" t="s">
        <v>4408</v>
      </c>
      <c r="B446" s="13" t="s">
        <v>4409</v>
      </c>
      <c r="C446" s="14" t="s">
        <v>4410</v>
      </c>
      <c r="D446" s="13" t="s">
        <v>45</v>
      </c>
      <c r="E446" s="51" t="s">
        <v>8653</v>
      </c>
      <c r="F446" s="13" t="s">
        <v>15</v>
      </c>
      <c r="G446" s="47">
        <v>136.5</v>
      </c>
      <c r="H446" s="14"/>
      <c r="I446" s="14" t="s">
        <v>32</v>
      </c>
      <c r="J446" s="14" t="s">
        <v>32</v>
      </c>
      <c r="K446" s="13" t="s">
        <v>4411</v>
      </c>
      <c r="L446" s="14" t="s">
        <v>133</v>
      </c>
    </row>
    <row r="447" spans="1:12" ht="13.8" x14ac:dyDescent="0.3">
      <c r="A447" s="12" t="s">
        <v>4412</v>
      </c>
      <c r="B447" s="13" t="s">
        <v>4413</v>
      </c>
      <c r="C447" s="14" t="s">
        <v>57</v>
      </c>
      <c r="D447" s="13" t="s">
        <v>49</v>
      </c>
      <c r="E447" s="51" t="s">
        <v>8653</v>
      </c>
      <c r="F447" s="13" t="s">
        <v>15</v>
      </c>
      <c r="G447" s="47">
        <v>123</v>
      </c>
      <c r="H447" s="14"/>
      <c r="I447" s="14" t="s">
        <v>32</v>
      </c>
      <c r="J447" s="14" t="s">
        <v>32</v>
      </c>
      <c r="K447" s="13" t="s">
        <v>4411</v>
      </c>
      <c r="L447" s="14" t="s">
        <v>133</v>
      </c>
    </row>
    <row r="448" spans="1:12" ht="27.6" x14ac:dyDescent="0.3">
      <c r="A448" s="12" t="s">
        <v>4414</v>
      </c>
      <c r="B448" s="13" t="s">
        <v>4415</v>
      </c>
      <c r="C448" s="14" t="s">
        <v>4416</v>
      </c>
      <c r="D448" s="13" t="s">
        <v>535</v>
      </c>
      <c r="E448" s="51" t="s">
        <v>8653</v>
      </c>
      <c r="F448" s="13" t="s">
        <v>15</v>
      </c>
      <c r="G448" s="47">
        <v>250</v>
      </c>
      <c r="H448" s="14"/>
      <c r="I448" s="14" t="s">
        <v>32</v>
      </c>
      <c r="J448" s="14" t="s">
        <v>32</v>
      </c>
      <c r="K448" s="13" t="s">
        <v>4417</v>
      </c>
      <c r="L448" s="14" t="s">
        <v>111</v>
      </c>
    </row>
    <row r="449" spans="1:12" ht="13.8" x14ac:dyDescent="0.3">
      <c r="A449" s="12" t="s">
        <v>4418</v>
      </c>
      <c r="B449" s="13" t="s">
        <v>4419</v>
      </c>
      <c r="C449" s="14" t="s">
        <v>4420</v>
      </c>
      <c r="D449" s="13" t="s">
        <v>535</v>
      </c>
      <c r="E449" s="51" t="s">
        <v>8653</v>
      </c>
      <c r="F449" s="13" t="s">
        <v>15</v>
      </c>
      <c r="G449" s="47">
        <v>250</v>
      </c>
      <c r="H449" s="14"/>
      <c r="I449" s="14" t="s">
        <v>32</v>
      </c>
      <c r="J449" s="14" t="s">
        <v>32</v>
      </c>
      <c r="K449" s="13" t="s">
        <v>4421</v>
      </c>
      <c r="L449" s="14" t="s">
        <v>111</v>
      </c>
    </row>
    <row r="450" spans="1:12" ht="27.6" x14ac:dyDescent="0.3">
      <c r="A450" s="12" t="s">
        <v>4422</v>
      </c>
      <c r="B450" s="13" t="s">
        <v>4423</v>
      </c>
      <c r="C450" s="14" t="s">
        <v>4424</v>
      </c>
      <c r="D450" s="13" t="s">
        <v>45</v>
      </c>
      <c r="E450" s="51" t="s">
        <v>8653</v>
      </c>
      <c r="F450" s="13" t="s">
        <v>15</v>
      </c>
      <c r="G450" s="47">
        <v>230</v>
      </c>
      <c r="H450" s="14" t="s">
        <v>32</v>
      </c>
      <c r="I450" s="14" t="s">
        <v>32</v>
      </c>
      <c r="J450" s="14" t="s">
        <v>32</v>
      </c>
      <c r="K450" s="16" t="s">
        <v>4421</v>
      </c>
      <c r="L450" s="14" t="s">
        <v>111</v>
      </c>
    </row>
    <row r="451" spans="1:12" ht="13.8" x14ac:dyDescent="0.3">
      <c r="A451" s="12" t="s">
        <v>4425</v>
      </c>
      <c r="B451" s="13" t="s">
        <v>4426</v>
      </c>
      <c r="C451" s="14" t="s">
        <v>4427</v>
      </c>
      <c r="D451" s="13" t="s">
        <v>92</v>
      </c>
      <c r="E451" s="52" t="s">
        <v>8657</v>
      </c>
      <c r="F451" s="13" t="s">
        <v>15</v>
      </c>
      <c r="G451" s="47">
        <v>700</v>
      </c>
      <c r="H451" s="14" t="s">
        <v>4428</v>
      </c>
      <c r="I451" s="14" t="s">
        <v>4429</v>
      </c>
      <c r="J451" s="14" t="s">
        <v>94</v>
      </c>
      <c r="K451" s="13" t="s">
        <v>4421</v>
      </c>
      <c r="L451" s="14" t="s">
        <v>111</v>
      </c>
    </row>
    <row r="452" spans="1:12" ht="13.8" x14ac:dyDescent="0.3">
      <c r="A452" s="12" t="s">
        <v>4430</v>
      </c>
      <c r="B452" s="13" t="s">
        <v>4431</v>
      </c>
      <c r="C452" s="14" t="s">
        <v>4432</v>
      </c>
      <c r="D452" s="13" t="s">
        <v>257</v>
      </c>
      <c r="E452" s="51" t="s">
        <v>8653</v>
      </c>
      <c r="F452" s="13" t="s">
        <v>15</v>
      </c>
      <c r="G452" s="47">
        <v>90</v>
      </c>
      <c r="H452" s="14"/>
      <c r="I452" s="14" t="s">
        <v>32</v>
      </c>
      <c r="J452" s="14" t="s">
        <v>32</v>
      </c>
      <c r="K452" s="13" t="s">
        <v>4421</v>
      </c>
      <c r="L452" s="14" t="s">
        <v>111</v>
      </c>
    </row>
    <row r="453" spans="1:12" ht="13.8" x14ac:dyDescent="0.3">
      <c r="A453" s="12" t="s">
        <v>4433</v>
      </c>
      <c r="B453" s="13" t="s">
        <v>4434</v>
      </c>
      <c r="C453" s="14" t="s">
        <v>4435</v>
      </c>
      <c r="D453" s="13" t="s">
        <v>257</v>
      </c>
      <c r="E453" s="51" t="s">
        <v>8653</v>
      </c>
      <c r="F453" s="13" t="s">
        <v>15</v>
      </c>
      <c r="G453" s="47">
        <v>90</v>
      </c>
      <c r="H453" s="14"/>
      <c r="I453" s="14" t="s">
        <v>32</v>
      </c>
      <c r="J453" s="14" t="s">
        <v>32</v>
      </c>
      <c r="K453" s="13" t="s">
        <v>4421</v>
      </c>
      <c r="L453" s="14" t="s">
        <v>111</v>
      </c>
    </row>
    <row r="454" spans="1:12" ht="13.8" x14ac:dyDescent="0.3">
      <c r="A454" s="12" t="s">
        <v>4436</v>
      </c>
      <c r="B454" s="13" t="s">
        <v>4437</v>
      </c>
      <c r="C454" s="14" t="s">
        <v>4438</v>
      </c>
      <c r="D454" s="13" t="s">
        <v>700</v>
      </c>
      <c r="E454" s="51" t="s">
        <v>8653</v>
      </c>
      <c r="F454" s="13" t="s">
        <v>15</v>
      </c>
      <c r="G454" s="47">
        <v>150</v>
      </c>
      <c r="H454" s="14"/>
      <c r="I454" s="14" t="s">
        <v>32</v>
      </c>
      <c r="J454" s="14" t="s">
        <v>32</v>
      </c>
      <c r="K454" s="13" t="s">
        <v>4421</v>
      </c>
      <c r="L454" s="14" t="s">
        <v>111</v>
      </c>
    </row>
    <row r="455" spans="1:12" ht="13.8" x14ac:dyDescent="0.3">
      <c r="A455" s="12" t="s">
        <v>4439</v>
      </c>
      <c r="B455" s="13" t="s">
        <v>4440</v>
      </c>
      <c r="C455" s="14" t="s">
        <v>30</v>
      </c>
      <c r="D455" s="13" t="s">
        <v>31</v>
      </c>
      <c r="E455" s="52" t="s">
        <v>8655</v>
      </c>
      <c r="F455" s="13" t="s">
        <v>15</v>
      </c>
      <c r="G455" s="47">
        <v>90</v>
      </c>
      <c r="H455" s="14"/>
      <c r="I455" s="14" t="s">
        <v>32</v>
      </c>
      <c r="J455" s="14" t="s">
        <v>4441</v>
      </c>
      <c r="K455" s="13" t="s">
        <v>4421</v>
      </c>
      <c r="L455" s="14" t="s">
        <v>111</v>
      </c>
    </row>
    <row r="456" spans="1:12" ht="27.6" x14ac:dyDescent="0.3">
      <c r="A456" s="12" t="s">
        <v>4442</v>
      </c>
      <c r="B456" s="13" t="s">
        <v>4443</v>
      </c>
      <c r="C456" s="14" t="s">
        <v>3888</v>
      </c>
      <c r="D456" s="13" t="s">
        <v>535</v>
      </c>
      <c r="E456" s="51" t="s">
        <v>8653</v>
      </c>
      <c r="F456" s="13" t="s">
        <v>15</v>
      </c>
      <c r="G456" s="47">
        <v>250</v>
      </c>
      <c r="H456" s="14"/>
      <c r="I456" s="14" t="s">
        <v>32</v>
      </c>
      <c r="J456" s="14" t="s">
        <v>32</v>
      </c>
      <c r="K456" s="13" t="s">
        <v>4444</v>
      </c>
      <c r="L456" s="14" t="s">
        <v>240</v>
      </c>
    </row>
    <row r="457" spans="1:12" ht="13.8" x14ac:dyDescent="0.3">
      <c r="A457" s="12" t="s">
        <v>4445</v>
      </c>
      <c r="B457" s="13" t="s">
        <v>4446</v>
      </c>
      <c r="C457" s="14" t="s">
        <v>710</v>
      </c>
      <c r="D457" s="13" t="s">
        <v>82</v>
      </c>
      <c r="E457" s="51" t="s">
        <v>8653</v>
      </c>
      <c r="F457" s="13" t="s">
        <v>15</v>
      </c>
      <c r="G457" s="47">
        <v>123</v>
      </c>
      <c r="H457" s="14"/>
      <c r="I457" s="14" t="s">
        <v>32</v>
      </c>
      <c r="J457" s="14" t="s">
        <v>32</v>
      </c>
      <c r="K457" s="13" t="s">
        <v>4444</v>
      </c>
      <c r="L457" s="14" t="s">
        <v>240</v>
      </c>
    </row>
    <row r="458" spans="1:12" ht="13.8" x14ac:dyDescent="0.3">
      <c r="A458" s="12" t="s">
        <v>4447</v>
      </c>
      <c r="B458" s="13" t="s">
        <v>4448</v>
      </c>
      <c r="C458" s="14" t="s">
        <v>4449</v>
      </c>
      <c r="D458" s="13" t="s">
        <v>257</v>
      </c>
      <c r="E458" s="51" t="s">
        <v>8653</v>
      </c>
      <c r="F458" s="13" t="s">
        <v>15</v>
      </c>
      <c r="G458" s="47">
        <v>65.39</v>
      </c>
      <c r="H458" s="14"/>
      <c r="I458" s="14" t="s">
        <v>4450</v>
      </c>
      <c r="J458" s="14" t="s">
        <v>4451</v>
      </c>
      <c r="K458" s="13" t="s">
        <v>4444</v>
      </c>
      <c r="L458" s="14" t="s">
        <v>240</v>
      </c>
    </row>
    <row r="459" spans="1:12" ht="13.8" x14ac:dyDescent="0.3">
      <c r="A459" s="12" t="s">
        <v>4452</v>
      </c>
      <c r="B459" s="13" t="s">
        <v>4453</v>
      </c>
      <c r="C459" s="14" t="s">
        <v>4454</v>
      </c>
      <c r="D459" s="13" t="s">
        <v>257</v>
      </c>
      <c r="E459" s="51" t="s">
        <v>8653</v>
      </c>
      <c r="F459" s="13" t="s">
        <v>15</v>
      </c>
      <c r="G459" s="47">
        <v>65.39</v>
      </c>
      <c r="H459" s="14"/>
      <c r="I459" s="14" t="s">
        <v>4450</v>
      </c>
      <c r="J459" s="14" t="s">
        <v>4451</v>
      </c>
      <c r="K459" s="13" t="s">
        <v>4444</v>
      </c>
      <c r="L459" s="14" t="s">
        <v>240</v>
      </c>
    </row>
    <row r="460" spans="1:12" ht="13.8" x14ac:dyDescent="0.3">
      <c r="A460" s="12" t="s">
        <v>4455</v>
      </c>
      <c r="B460" s="13" t="s">
        <v>4446</v>
      </c>
      <c r="C460" s="14" t="s">
        <v>4456</v>
      </c>
      <c r="D460" s="13" t="s">
        <v>553</v>
      </c>
      <c r="E460" s="51" t="s">
        <v>8653</v>
      </c>
      <c r="F460" s="13" t="s">
        <v>15</v>
      </c>
      <c r="G460" s="47">
        <v>123</v>
      </c>
      <c r="H460" s="14"/>
      <c r="I460" s="14" t="s">
        <v>554</v>
      </c>
      <c r="J460" s="14" t="s">
        <v>554</v>
      </c>
      <c r="K460" s="13" t="s">
        <v>4444</v>
      </c>
      <c r="L460" s="14" t="s">
        <v>240</v>
      </c>
    </row>
    <row r="461" spans="1:12" ht="13.8" x14ac:dyDescent="0.3">
      <c r="A461" s="12" t="s">
        <v>4457</v>
      </c>
      <c r="B461" s="13" t="s">
        <v>4458</v>
      </c>
      <c r="C461" s="14" t="s">
        <v>237</v>
      </c>
      <c r="D461" s="13" t="s">
        <v>121</v>
      </c>
      <c r="E461" s="52" t="s">
        <v>8655</v>
      </c>
      <c r="F461" s="13" t="s">
        <v>15</v>
      </c>
      <c r="G461" s="47">
        <v>573</v>
      </c>
      <c r="H461" s="14" t="s">
        <v>4459</v>
      </c>
      <c r="I461" s="14" t="s">
        <v>4460</v>
      </c>
      <c r="J461" s="14" t="s">
        <v>94</v>
      </c>
      <c r="K461" s="13" t="s">
        <v>4461</v>
      </c>
      <c r="L461" s="14" t="s">
        <v>240</v>
      </c>
    </row>
    <row r="462" spans="1:12" ht="13.8" x14ac:dyDescent="0.3">
      <c r="A462" s="12" t="s">
        <v>4462</v>
      </c>
      <c r="B462" s="13" t="s">
        <v>4463</v>
      </c>
      <c r="C462" s="14" t="s">
        <v>4464</v>
      </c>
      <c r="D462" s="13" t="s">
        <v>247</v>
      </c>
      <c r="E462" s="52" t="s">
        <v>8655</v>
      </c>
      <c r="F462" s="13" t="s">
        <v>15</v>
      </c>
      <c r="G462" s="47">
        <v>140</v>
      </c>
      <c r="H462" s="14"/>
      <c r="I462" s="14" t="s">
        <v>32</v>
      </c>
      <c r="J462" s="14" t="s">
        <v>94</v>
      </c>
      <c r="K462" s="13" t="s">
        <v>4461</v>
      </c>
      <c r="L462" s="14" t="s">
        <v>240</v>
      </c>
    </row>
    <row r="463" spans="1:12" ht="27.6" x14ac:dyDescent="0.3">
      <c r="A463" s="12" t="s">
        <v>4465</v>
      </c>
      <c r="B463" s="13" t="s">
        <v>4466</v>
      </c>
      <c r="C463" s="14" t="s">
        <v>3872</v>
      </c>
      <c r="D463" s="13" t="s">
        <v>45</v>
      </c>
      <c r="E463" s="51" t="s">
        <v>8653</v>
      </c>
      <c r="F463" s="13" t="s">
        <v>15</v>
      </c>
      <c r="G463" s="47">
        <v>136.5</v>
      </c>
      <c r="H463" s="14"/>
      <c r="I463" s="14" t="s">
        <v>32</v>
      </c>
      <c r="J463" s="14" t="s">
        <v>32</v>
      </c>
      <c r="K463" s="16" t="s">
        <v>4461</v>
      </c>
      <c r="L463" s="14" t="s">
        <v>240</v>
      </c>
    </row>
    <row r="464" spans="1:12" ht="13.8" x14ac:dyDescent="0.3">
      <c r="A464" s="12" t="s">
        <v>4467</v>
      </c>
      <c r="B464" s="13" t="s">
        <v>4468</v>
      </c>
      <c r="C464" s="14" t="s">
        <v>4469</v>
      </c>
      <c r="D464" s="13" t="s">
        <v>49</v>
      </c>
      <c r="E464" s="51" t="s">
        <v>8653</v>
      </c>
      <c r="F464" s="13" t="s">
        <v>15</v>
      </c>
      <c r="G464" s="47">
        <v>123</v>
      </c>
      <c r="H464" s="14"/>
      <c r="I464" s="14" t="s">
        <v>32</v>
      </c>
      <c r="J464" s="14" t="s">
        <v>32</v>
      </c>
      <c r="K464" s="13" t="s">
        <v>4470</v>
      </c>
      <c r="L464" s="14" t="s">
        <v>133</v>
      </c>
    </row>
    <row r="465" spans="1:12" ht="13.8" x14ac:dyDescent="0.3">
      <c r="A465" s="12" t="s">
        <v>4471</v>
      </c>
      <c r="B465" s="13" t="s">
        <v>4472</v>
      </c>
      <c r="C465" s="14" t="s">
        <v>2939</v>
      </c>
      <c r="D465" s="13" t="s">
        <v>49</v>
      </c>
      <c r="E465" s="51" t="s">
        <v>8653</v>
      </c>
      <c r="F465" s="13" t="s">
        <v>15</v>
      </c>
      <c r="G465" s="47">
        <v>123</v>
      </c>
      <c r="H465" s="14"/>
      <c r="I465" s="14" t="s">
        <v>32</v>
      </c>
      <c r="J465" s="14" t="s">
        <v>32</v>
      </c>
      <c r="K465" s="13" t="s">
        <v>4470</v>
      </c>
      <c r="L465" s="14" t="s">
        <v>133</v>
      </c>
    </row>
    <row r="466" spans="1:12" ht="13.8" x14ac:dyDescent="0.3">
      <c r="A466" s="12" t="s">
        <v>4473</v>
      </c>
      <c r="B466" s="13" t="s">
        <v>4474</v>
      </c>
      <c r="C466" s="14" t="s">
        <v>237</v>
      </c>
      <c r="D466" s="13" t="s">
        <v>121</v>
      </c>
      <c r="E466" s="52" t="s">
        <v>8655</v>
      </c>
      <c r="F466" s="13" t="s">
        <v>15</v>
      </c>
      <c r="G466" s="47">
        <v>573</v>
      </c>
      <c r="H466" s="14"/>
      <c r="I466" s="14" t="s">
        <v>3292</v>
      </c>
      <c r="J466" s="14" t="s">
        <v>94</v>
      </c>
      <c r="K466" s="13" t="s">
        <v>4470</v>
      </c>
      <c r="L466" s="14" t="s">
        <v>133</v>
      </c>
    </row>
    <row r="467" spans="1:12" ht="13.8" x14ac:dyDescent="0.3">
      <c r="A467" s="12" t="s">
        <v>4475</v>
      </c>
      <c r="B467" s="13" t="s">
        <v>4476</v>
      </c>
      <c r="C467" s="14" t="s">
        <v>3303</v>
      </c>
      <c r="D467" s="13" t="s">
        <v>45</v>
      </c>
      <c r="E467" s="51" t="s">
        <v>8653</v>
      </c>
      <c r="F467" s="13" t="s">
        <v>15</v>
      </c>
      <c r="G467" s="47">
        <v>136.5</v>
      </c>
      <c r="H467" s="14"/>
      <c r="I467" s="14" t="s">
        <v>32</v>
      </c>
      <c r="J467" s="14" t="s">
        <v>32</v>
      </c>
      <c r="K467" s="13" t="s">
        <v>4470</v>
      </c>
      <c r="L467" s="14" t="s">
        <v>133</v>
      </c>
    </row>
    <row r="468" spans="1:12" ht="13.8" x14ac:dyDescent="0.3">
      <c r="A468" s="12" t="s">
        <v>4477</v>
      </c>
      <c r="B468" s="13" t="s">
        <v>4478</v>
      </c>
      <c r="C468" s="14" t="s">
        <v>246</v>
      </c>
      <c r="D468" s="13" t="s">
        <v>247</v>
      </c>
      <c r="E468" s="52" t="s">
        <v>8655</v>
      </c>
      <c r="F468" s="13" t="s">
        <v>15</v>
      </c>
      <c r="G468" s="47">
        <v>140</v>
      </c>
      <c r="H468" s="14" t="s">
        <v>4479</v>
      </c>
      <c r="I468" s="14" t="s">
        <v>4480</v>
      </c>
      <c r="J468" s="14" t="s">
        <v>541</v>
      </c>
      <c r="K468" s="13" t="s">
        <v>4470</v>
      </c>
      <c r="L468" s="14" t="s">
        <v>133</v>
      </c>
    </row>
    <row r="469" spans="1:12" ht="13.8" x14ac:dyDescent="0.3">
      <c r="A469" s="12" t="s">
        <v>4481</v>
      </c>
      <c r="B469" s="13" t="s">
        <v>4482</v>
      </c>
      <c r="C469" s="14" t="s">
        <v>30</v>
      </c>
      <c r="D469" s="13" t="s">
        <v>31</v>
      </c>
      <c r="E469" s="52" t="s">
        <v>8655</v>
      </c>
      <c r="F469" s="13" t="s">
        <v>15</v>
      </c>
      <c r="G469" s="47">
        <v>90</v>
      </c>
      <c r="H469" s="14"/>
      <c r="I469" s="14" t="s">
        <v>32</v>
      </c>
      <c r="J469" s="21" t="s">
        <v>32</v>
      </c>
      <c r="K469" s="13" t="s">
        <v>4470</v>
      </c>
      <c r="L469" s="14" t="s">
        <v>133</v>
      </c>
    </row>
    <row r="470" spans="1:12" ht="13.8" x14ac:dyDescent="0.3">
      <c r="A470" s="12" t="s">
        <v>4483</v>
      </c>
      <c r="B470" s="13" t="s">
        <v>4484</v>
      </c>
      <c r="C470" s="14" t="s">
        <v>4485</v>
      </c>
      <c r="D470" s="13" t="s">
        <v>14</v>
      </c>
      <c r="E470" s="52" t="s">
        <v>8655</v>
      </c>
      <c r="F470" s="13" t="s">
        <v>15</v>
      </c>
      <c r="G470" s="47">
        <v>890.4</v>
      </c>
      <c r="H470" s="14" t="s">
        <v>4486</v>
      </c>
      <c r="I470" s="14" t="s">
        <v>72</v>
      </c>
      <c r="J470" s="14" t="s">
        <v>73</v>
      </c>
      <c r="K470" s="13" t="s">
        <v>4487</v>
      </c>
      <c r="L470" s="14" t="s">
        <v>864</v>
      </c>
    </row>
    <row r="471" spans="1:12" ht="13.8" x14ac:dyDescent="0.3">
      <c r="A471" s="12" t="s">
        <v>4488</v>
      </c>
      <c r="B471" s="13" t="s">
        <v>4489</v>
      </c>
      <c r="C471" s="14" t="s">
        <v>237</v>
      </c>
      <c r="D471" s="13" t="s">
        <v>121</v>
      </c>
      <c r="E471" s="52" t="s">
        <v>8655</v>
      </c>
      <c r="F471" s="13" t="s">
        <v>15</v>
      </c>
      <c r="G471" s="47">
        <v>348.44</v>
      </c>
      <c r="H471" s="14"/>
      <c r="I471" s="14" t="s">
        <v>94</v>
      </c>
      <c r="J471" s="14" t="s">
        <v>32</v>
      </c>
      <c r="K471" s="13" t="s">
        <v>4490</v>
      </c>
      <c r="L471" s="14" t="s">
        <v>133</v>
      </c>
    </row>
    <row r="472" spans="1:12" ht="13.8" x14ac:dyDescent="0.3">
      <c r="A472" s="12" t="s">
        <v>4491</v>
      </c>
      <c r="B472" s="13" t="s">
        <v>4492</v>
      </c>
      <c r="C472" s="14" t="s">
        <v>4493</v>
      </c>
      <c r="D472" s="13" t="s">
        <v>45</v>
      </c>
      <c r="E472" s="51" t="s">
        <v>8653</v>
      </c>
      <c r="F472" s="13" t="s">
        <v>15</v>
      </c>
      <c r="G472" s="47">
        <v>136.5</v>
      </c>
      <c r="H472" s="14"/>
      <c r="I472" s="14" t="s">
        <v>32</v>
      </c>
      <c r="J472" s="14" t="s">
        <v>32</v>
      </c>
      <c r="K472" s="13" t="s">
        <v>4490</v>
      </c>
      <c r="L472" s="14" t="s">
        <v>133</v>
      </c>
    </row>
    <row r="473" spans="1:12" ht="13.8" x14ac:dyDescent="0.3">
      <c r="A473" s="12" t="s">
        <v>4494</v>
      </c>
      <c r="B473" s="13" t="s">
        <v>4495</v>
      </c>
      <c r="C473" s="14" t="s">
        <v>246</v>
      </c>
      <c r="D473" s="13" t="s">
        <v>247</v>
      </c>
      <c r="E473" s="52" t="s">
        <v>8655</v>
      </c>
      <c r="F473" s="13" t="s">
        <v>15</v>
      </c>
      <c r="G473" s="47">
        <v>140</v>
      </c>
      <c r="H473" s="14"/>
      <c r="I473" s="14" t="s">
        <v>4496</v>
      </c>
      <c r="J473" s="14" t="s">
        <v>94</v>
      </c>
      <c r="K473" s="13" t="s">
        <v>4490</v>
      </c>
      <c r="L473" s="14" t="s">
        <v>133</v>
      </c>
    </row>
    <row r="474" spans="1:12" ht="13.8" x14ac:dyDescent="0.3">
      <c r="A474" s="12" t="s">
        <v>4497</v>
      </c>
      <c r="B474" s="13" t="s">
        <v>4498</v>
      </c>
      <c r="C474" s="14" t="s">
        <v>3300</v>
      </c>
      <c r="D474" s="13" t="s">
        <v>82</v>
      </c>
      <c r="E474" s="51" t="s">
        <v>8653</v>
      </c>
      <c r="F474" s="13" t="s">
        <v>15</v>
      </c>
      <c r="G474" s="47">
        <v>123</v>
      </c>
      <c r="H474" s="14"/>
      <c r="I474" s="14" t="s">
        <v>32</v>
      </c>
      <c r="J474" s="14" t="s">
        <v>32</v>
      </c>
      <c r="K474" s="16" t="s">
        <v>4499</v>
      </c>
      <c r="L474" s="14" t="s">
        <v>133</v>
      </c>
    </row>
    <row r="475" spans="1:12" ht="13.8" x14ac:dyDescent="0.3">
      <c r="A475" s="12" t="s">
        <v>4500</v>
      </c>
      <c r="B475" s="13" t="s">
        <v>4501</v>
      </c>
      <c r="C475" s="14" t="s">
        <v>4502</v>
      </c>
      <c r="D475" s="13" t="s">
        <v>92</v>
      </c>
      <c r="E475" s="52" t="s">
        <v>8657</v>
      </c>
      <c r="F475" s="13" t="s">
        <v>15</v>
      </c>
      <c r="G475" s="47">
        <v>2016</v>
      </c>
      <c r="H475" s="14"/>
      <c r="I475" s="14" t="s">
        <v>301</v>
      </c>
      <c r="J475" s="14" t="s">
        <v>4503</v>
      </c>
      <c r="K475" s="13" t="s">
        <v>4504</v>
      </c>
      <c r="L475" s="14" t="s">
        <v>696</v>
      </c>
    </row>
    <row r="476" spans="1:12" ht="13.8" x14ac:dyDescent="0.3">
      <c r="A476" s="12" t="s">
        <v>4505</v>
      </c>
      <c r="B476" s="13" t="s">
        <v>4506</v>
      </c>
      <c r="C476" s="14" t="s">
        <v>4507</v>
      </c>
      <c r="D476" s="13" t="s">
        <v>707</v>
      </c>
      <c r="E476" s="51" t="s">
        <v>8653</v>
      </c>
      <c r="F476" s="13" t="s">
        <v>15</v>
      </c>
      <c r="G476" s="47">
        <v>200</v>
      </c>
      <c r="H476" s="14"/>
      <c r="I476" s="14" t="s">
        <v>32</v>
      </c>
      <c r="J476" s="14" t="s">
        <v>32</v>
      </c>
      <c r="K476" s="13" t="s">
        <v>4504</v>
      </c>
      <c r="L476" s="14" t="s">
        <v>696</v>
      </c>
    </row>
    <row r="477" spans="1:12" ht="13.8" x14ac:dyDescent="0.3">
      <c r="A477" s="12" t="s">
        <v>4508</v>
      </c>
      <c r="B477" s="13" t="s">
        <v>4509</v>
      </c>
      <c r="C477" s="14" t="s">
        <v>4510</v>
      </c>
      <c r="D477" s="13" t="s">
        <v>257</v>
      </c>
      <c r="E477" s="51" t="s">
        <v>8653</v>
      </c>
      <c r="F477" s="13" t="s">
        <v>15</v>
      </c>
      <c r="G477" s="47">
        <v>90</v>
      </c>
      <c r="H477" s="14"/>
      <c r="I477" s="14" t="s">
        <v>32</v>
      </c>
      <c r="J477" s="14" t="s">
        <v>32</v>
      </c>
      <c r="K477" s="13" t="s">
        <v>4504</v>
      </c>
      <c r="L477" s="14" t="s">
        <v>696</v>
      </c>
    </row>
    <row r="478" spans="1:12" ht="13.8" x14ac:dyDescent="0.3">
      <c r="A478" s="12" t="s">
        <v>4511</v>
      </c>
      <c r="B478" s="13" t="s">
        <v>4512</v>
      </c>
      <c r="C478" s="14" t="s">
        <v>4510</v>
      </c>
      <c r="D478" s="13" t="s">
        <v>257</v>
      </c>
      <c r="E478" s="51" t="s">
        <v>8653</v>
      </c>
      <c r="F478" s="13" t="s">
        <v>15</v>
      </c>
      <c r="G478" s="47">
        <v>90</v>
      </c>
      <c r="H478" s="14"/>
      <c r="I478" s="14" t="s">
        <v>32</v>
      </c>
      <c r="J478" s="14" t="s">
        <v>32</v>
      </c>
      <c r="K478" s="13" t="s">
        <v>4504</v>
      </c>
      <c r="L478" s="14" t="s">
        <v>696</v>
      </c>
    </row>
    <row r="479" spans="1:12" ht="13.8" x14ac:dyDescent="0.3">
      <c r="A479" s="12" t="s">
        <v>4513</v>
      </c>
      <c r="B479" s="13" t="s">
        <v>4514</v>
      </c>
      <c r="C479" s="14" t="s">
        <v>713</v>
      </c>
      <c r="D479" s="13" t="s">
        <v>700</v>
      </c>
      <c r="E479" s="51" t="s">
        <v>8653</v>
      </c>
      <c r="F479" s="13" t="s">
        <v>15</v>
      </c>
      <c r="G479" s="47">
        <v>150</v>
      </c>
      <c r="H479" s="14"/>
      <c r="I479" s="14" t="s">
        <v>32</v>
      </c>
      <c r="J479" s="14" t="s">
        <v>32</v>
      </c>
      <c r="K479" s="13" t="s">
        <v>4504</v>
      </c>
      <c r="L479" s="14" t="s">
        <v>696</v>
      </c>
    </row>
    <row r="480" spans="1:12" ht="13.8" x14ac:dyDescent="0.3">
      <c r="A480" s="12" t="s">
        <v>4515</v>
      </c>
      <c r="B480" s="13" t="s">
        <v>4516</v>
      </c>
      <c r="C480" s="14" t="s">
        <v>4517</v>
      </c>
      <c r="D480" s="13" t="s">
        <v>4518</v>
      </c>
      <c r="E480" s="51" t="s">
        <v>8653</v>
      </c>
      <c r="F480" s="13" t="s">
        <v>15</v>
      </c>
      <c r="G480" s="47">
        <v>276.25</v>
      </c>
      <c r="H480" s="14"/>
      <c r="I480" s="14" t="s">
        <v>32</v>
      </c>
      <c r="J480" s="14" t="s">
        <v>32</v>
      </c>
      <c r="K480" s="13" t="s">
        <v>4504</v>
      </c>
      <c r="L480" s="14" t="s">
        <v>696</v>
      </c>
    </row>
    <row r="481" spans="1:12" ht="13.8" x14ac:dyDescent="0.3">
      <c r="A481" s="12" t="s">
        <v>4528</v>
      </c>
      <c r="B481" s="13" t="s">
        <v>4529</v>
      </c>
      <c r="C481" s="14" t="s">
        <v>4530</v>
      </c>
      <c r="D481" s="13" t="s">
        <v>300</v>
      </c>
      <c r="E481" s="52" t="s">
        <v>8655</v>
      </c>
      <c r="F481" s="13" t="s">
        <v>15</v>
      </c>
      <c r="G481" s="47">
        <v>201.6</v>
      </c>
      <c r="H481" s="14"/>
      <c r="I481" s="14" t="s">
        <v>301</v>
      </c>
      <c r="J481" s="14" t="s">
        <v>302</v>
      </c>
      <c r="K481" s="13" t="s">
        <v>4531</v>
      </c>
      <c r="L481" s="14" t="s">
        <v>757</v>
      </c>
    </row>
    <row r="482" spans="1:12" ht="13.8" x14ac:dyDescent="0.3">
      <c r="A482" s="12" t="s">
        <v>4532</v>
      </c>
      <c r="B482" s="13" t="s">
        <v>4533</v>
      </c>
      <c r="C482" s="14" t="s">
        <v>4534</v>
      </c>
      <c r="D482" s="13" t="s">
        <v>300</v>
      </c>
      <c r="E482" s="52" t="s">
        <v>8655</v>
      </c>
      <c r="F482" s="13" t="s">
        <v>15</v>
      </c>
      <c r="G482" s="47">
        <v>201.6</v>
      </c>
      <c r="H482" s="14"/>
      <c r="I482" s="14" t="s">
        <v>301</v>
      </c>
      <c r="J482" s="14" t="s">
        <v>302</v>
      </c>
      <c r="K482" s="13" t="s">
        <v>4531</v>
      </c>
      <c r="L482" s="14" t="s">
        <v>757</v>
      </c>
    </row>
    <row r="483" spans="1:12" ht="13.8" x14ac:dyDescent="0.3">
      <c r="A483" s="12" t="s">
        <v>4535</v>
      </c>
      <c r="B483" s="13" t="s">
        <v>4536</v>
      </c>
      <c r="C483" s="14" t="s">
        <v>3437</v>
      </c>
      <c r="D483" s="13" t="s">
        <v>14</v>
      </c>
      <c r="E483" s="52" t="s">
        <v>8655</v>
      </c>
      <c r="F483" s="13" t="s">
        <v>15</v>
      </c>
      <c r="G483" s="47">
        <v>630</v>
      </c>
      <c r="H483" s="14" t="s">
        <v>4537</v>
      </c>
      <c r="I483" s="14" t="s">
        <v>17</v>
      </c>
      <c r="J483" s="14" t="s">
        <v>3794</v>
      </c>
      <c r="K483" s="13" t="s">
        <v>4538</v>
      </c>
      <c r="L483" s="14" t="s">
        <v>111</v>
      </c>
    </row>
    <row r="484" spans="1:12" ht="27.6" x14ac:dyDescent="0.3">
      <c r="A484" s="12" t="s">
        <v>4539</v>
      </c>
      <c r="B484" s="13" t="s">
        <v>4540</v>
      </c>
      <c r="C484" s="14" t="s">
        <v>4541</v>
      </c>
      <c r="D484" s="13" t="s">
        <v>101</v>
      </c>
      <c r="E484" s="52" t="s">
        <v>8655</v>
      </c>
      <c r="F484" s="13" t="s">
        <v>15</v>
      </c>
      <c r="G484" s="47">
        <v>1556.8</v>
      </c>
      <c r="H484" s="14" t="s">
        <v>4542</v>
      </c>
      <c r="I484" s="14" t="s">
        <v>94</v>
      </c>
      <c r="J484" s="14" t="s">
        <v>4543</v>
      </c>
      <c r="K484" s="13" t="s">
        <v>4538</v>
      </c>
      <c r="L484" s="14" t="s">
        <v>111</v>
      </c>
    </row>
    <row r="485" spans="1:12" ht="13.8" x14ac:dyDescent="0.3">
      <c r="A485" s="12" t="s">
        <v>4544</v>
      </c>
      <c r="B485" s="13" t="s">
        <v>4545</v>
      </c>
      <c r="C485" s="14" t="s">
        <v>4546</v>
      </c>
      <c r="D485" s="13" t="s">
        <v>49</v>
      </c>
      <c r="E485" s="51" t="s">
        <v>8653</v>
      </c>
      <c r="F485" s="13" t="s">
        <v>15</v>
      </c>
      <c r="G485" s="47">
        <v>123</v>
      </c>
      <c r="H485" s="14"/>
      <c r="I485" s="14" t="s">
        <v>32</v>
      </c>
      <c r="J485" s="14" t="s">
        <v>32</v>
      </c>
      <c r="K485" s="16" t="s">
        <v>4538</v>
      </c>
      <c r="L485" s="14" t="s">
        <v>111</v>
      </c>
    </row>
    <row r="486" spans="1:12" ht="27.6" x14ac:dyDescent="0.3">
      <c r="A486" s="12" t="s">
        <v>4547</v>
      </c>
      <c r="B486" s="13" t="s">
        <v>4548</v>
      </c>
      <c r="C486" s="14" t="s">
        <v>4549</v>
      </c>
      <c r="D486" s="13" t="s">
        <v>92</v>
      </c>
      <c r="E486" s="52" t="s">
        <v>8657</v>
      </c>
      <c r="F486" s="13" t="s">
        <v>15</v>
      </c>
      <c r="G486" s="47">
        <v>1476.16</v>
      </c>
      <c r="H486" s="14" t="s">
        <v>4550</v>
      </c>
      <c r="I486" s="14" t="s">
        <v>238</v>
      </c>
      <c r="J486" s="14" t="s">
        <v>4316</v>
      </c>
      <c r="K486" s="13" t="s">
        <v>4551</v>
      </c>
      <c r="L486" s="14" t="s">
        <v>146</v>
      </c>
    </row>
    <row r="487" spans="1:12" ht="13.8" x14ac:dyDescent="0.3">
      <c r="A487" s="12" t="s">
        <v>4552</v>
      </c>
      <c r="B487" s="13" t="s">
        <v>4553</v>
      </c>
      <c r="C487" s="14" t="s">
        <v>237</v>
      </c>
      <c r="D487" s="13" t="s">
        <v>121</v>
      </c>
      <c r="E487" s="52" t="s">
        <v>8655</v>
      </c>
      <c r="F487" s="13" t="s">
        <v>15</v>
      </c>
      <c r="G487" s="47">
        <v>573</v>
      </c>
      <c r="H487" s="14"/>
      <c r="I487" s="14" t="s">
        <v>32</v>
      </c>
      <c r="J487" s="14" t="s">
        <v>32</v>
      </c>
      <c r="K487" s="13" t="s">
        <v>146</v>
      </c>
      <c r="L487" s="14" t="s">
        <v>146</v>
      </c>
    </row>
    <row r="488" spans="1:12" ht="13.8" x14ac:dyDescent="0.3">
      <c r="A488" s="12" t="s">
        <v>4554</v>
      </c>
      <c r="B488" s="13" t="s">
        <v>4555</v>
      </c>
      <c r="C488" s="14" t="s">
        <v>237</v>
      </c>
      <c r="D488" s="13" t="s">
        <v>121</v>
      </c>
      <c r="E488" s="52" t="s">
        <v>8655</v>
      </c>
      <c r="F488" s="13" t="s">
        <v>15</v>
      </c>
      <c r="G488" s="47">
        <v>573</v>
      </c>
      <c r="H488" s="14"/>
      <c r="I488" s="14" t="s">
        <v>369</v>
      </c>
      <c r="J488" s="14" t="s">
        <v>4556</v>
      </c>
      <c r="K488" s="13" t="s">
        <v>146</v>
      </c>
      <c r="L488" s="14" t="s">
        <v>146</v>
      </c>
    </row>
    <row r="489" spans="1:12" ht="13.8" x14ac:dyDescent="0.3">
      <c r="A489" s="12" t="s">
        <v>4557</v>
      </c>
      <c r="B489" s="13" t="s">
        <v>4558</v>
      </c>
      <c r="C489" s="14" t="s">
        <v>4559</v>
      </c>
      <c r="D489" s="13" t="s">
        <v>45</v>
      </c>
      <c r="E489" s="51" t="s">
        <v>8653</v>
      </c>
      <c r="F489" s="13" t="s">
        <v>15</v>
      </c>
      <c r="G489" s="47">
        <v>136.5</v>
      </c>
      <c r="H489" s="14"/>
      <c r="I489" s="14" t="s">
        <v>32</v>
      </c>
      <c r="J489" s="14" t="s">
        <v>32</v>
      </c>
      <c r="K489" s="13" t="s">
        <v>146</v>
      </c>
      <c r="L489" s="14" t="s">
        <v>146</v>
      </c>
    </row>
    <row r="490" spans="1:12" ht="13.8" x14ac:dyDescent="0.3">
      <c r="A490" s="12" t="s">
        <v>4560</v>
      </c>
      <c r="B490" s="13" t="s">
        <v>4561</v>
      </c>
      <c r="C490" s="14" t="s">
        <v>904</v>
      </c>
      <c r="D490" s="13" t="s">
        <v>905</v>
      </c>
      <c r="E490" s="52" t="s">
        <v>8655</v>
      </c>
      <c r="F490" s="13" t="s">
        <v>15</v>
      </c>
      <c r="G490" s="47">
        <v>300</v>
      </c>
      <c r="H490" s="14"/>
      <c r="I490" s="14" t="s">
        <v>906</v>
      </c>
      <c r="J490" s="14" t="s">
        <v>4562</v>
      </c>
      <c r="K490" s="13" t="s">
        <v>146</v>
      </c>
      <c r="L490" s="14" t="s">
        <v>146</v>
      </c>
    </row>
    <row r="491" spans="1:12" ht="13.8" x14ac:dyDescent="0.3">
      <c r="A491" s="12" t="s">
        <v>4563</v>
      </c>
      <c r="B491" s="13" t="s">
        <v>4564</v>
      </c>
      <c r="C491" s="14" t="s">
        <v>2443</v>
      </c>
      <c r="D491" s="13" t="s">
        <v>24</v>
      </c>
      <c r="E491" s="52" t="s">
        <v>8655</v>
      </c>
      <c r="F491" s="13" t="s">
        <v>15</v>
      </c>
      <c r="G491" s="47">
        <v>250</v>
      </c>
      <c r="H491" s="14"/>
      <c r="I491" s="14" t="s">
        <v>906</v>
      </c>
      <c r="J491" s="14" t="s">
        <v>4565</v>
      </c>
      <c r="K491" s="13" t="s">
        <v>146</v>
      </c>
      <c r="L491" s="14" t="s">
        <v>146</v>
      </c>
    </row>
    <row r="492" spans="1:12" ht="13.8" x14ac:dyDescent="0.3">
      <c r="A492" s="12" t="s">
        <v>4566</v>
      </c>
      <c r="B492" s="13" t="s">
        <v>4567</v>
      </c>
      <c r="C492" s="14" t="s">
        <v>4568</v>
      </c>
      <c r="D492" s="13" t="s">
        <v>4569</v>
      </c>
      <c r="E492" s="51" t="s">
        <v>8653</v>
      </c>
      <c r="F492" s="13" t="s">
        <v>15</v>
      </c>
      <c r="G492" s="47">
        <v>230</v>
      </c>
      <c r="H492" s="14"/>
      <c r="I492" s="14" t="s">
        <v>32</v>
      </c>
      <c r="J492" s="14" t="s">
        <v>32</v>
      </c>
      <c r="K492" s="13" t="s">
        <v>146</v>
      </c>
      <c r="L492" s="14" t="s">
        <v>146</v>
      </c>
    </row>
    <row r="493" spans="1:12" ht="13.8" x14ac:dyDescent="0.3">
      <c r="A493" s="12" t="s">
        <v>4570</v>
      </c>
      <c r="B493" s="13" t="s">
        <v>4571</v>
      </c>
      <c r="C493" s="14" t="s">
        <v>2884</v>
      </c>
      <c r="D493" s="13" t="s">
        <v>247</v>
      </c>
      <c r="E493" s="52" t="s">
        <v>8655</v>
      </c>
      <c r="F493" s="13" t="s">
        <v>15</v>
      </c>
      <c r="G493" s="47">
        <v>140</v>
      </c>
      <c r="H493" s="14"/>
      <c r="I493" s="14" t="s">
        <v>2870</v>
      </c>
      <c r="J493" s="14" t="s">
        <v>4572</v>
      </c>
      <c r="K493" s="13" t="s">
        <v>146</v>
      </c>
      <c r="L493" s="14" t="s">
        <v>146</v>
      </c>
    </row>
    <row r="494" spans="1:12" ht="27.6" x14ac:dyDescent="0.3">
      <c r="A494" s="12" t="s">
        <v>4573</v>
      </c>
      <c r="B494" s="13" t="s">
        <v>4574</v>
      </c>
      <c r="C494" s="14" t="s">
        <v>4575</v>
      </c>
      <c r="D494" s="13" t="s">
        <v>247</v>
      </c>
      <c r="E494" s="52" t="s">
        <v>8655</v>
      </c>
      <c r="F494" s="13" t="s">
        <v>15</v>
      </c>
      <c r="G494" s="47">
        <v>140</v>
      </c>
      <c r="H494" s="14"/>
      <c r="I494" s="14" t="s">
        <v>3217</v>
      </c>
      <c r="J494" s="14" t="s">
        <v>369</v>
      </c>
      <c r="K494" s="13" t="s">
        <v>146</v>
      </c>
      <c r="L494" s="14" t="s">
        <v>146</v>
      </c>
    </row>
    <row r="495" spans="1:12" ht="13.8" x14ac:dyDescent="0.3">
      <c r="A495" s="12" t="s">
        <v>4576</v>
      </c>
      <c r="B495" s="13" t="s">
        <v>4577</v>
      </c>
      <c r="C495" s="14" t="s">
        <v>4578</v>
      </c>
      <c r="D495" s="13" t="s">
        <v>4579</v>
      </c>
      <c r="E495" s="51" t="s">
        <v>8653</v>
      </c>
      <c r="F495" s="13" t="s">
        <v>15</v>
      </c>
      <c r="G495" s="47">
        <v>148</v>
      </c>
      <c r="H495" s="14"/>
      <c r="I495" s="14" t="s">
        <v>32</v>
      </c>
      <c r="J495" s="14" t="s">
        <v>32</v>
      </c>
      <c r="K495" s="13" t="s">
        <v>146</v>
      </c>
      <c r="L495" s="14" t="s">
        <v>146</v>
      </c>
    </row>
    <row r="496" spans="1:12" ht="13.8" x14ac:dyDescent="0.3">
      <c r="A496" s="12" t="s">
        <v>4580</v>
      </c>
      <c r="B496" s="13" t="s">
        <v>4581</v>
      </c>
      <c r="C496" s="14" t="s">
        <v>748</v>
      </c>
      <c r="D496" s="13" t="s">
        <v>257</v>
      </c>
      <c r="E496" s="51" t="s">
        <v>8653</v>
      </c>
      <c r="F496" s="13" t="s">
        <v>15</v>
      </c>
      <c r="G496" s="47">
        <v>90</v>
      </c>
      <c r="H496" s="14"/>
      <c r="I496" s="14" t="s">
        <v>32</v>
      </c>
      <c r="J496" s="14" t="s">
        <v>32</v>
      </c>
      <c r="K496" s="13" t="s">
        <v>146</v>
      </c>
      <c r="L496" s="14" t="s">
        <v>146</v>
      </c>
    </row>
    <row r="497" spans="1:12" ht="13.8" x14ac:dyDescent="0.3">
      <c r="A497" s="12" t="s">
        <v>4582</v>
      </c>
      <c r="B497" s="13" t="s">
        <v>4583</v>
      </c>
      <c r="C497" s="14" t="s">
        <v>4584</v>
      </c>
      <c r="D497" s="13" t="s">
        <v>257</v>
      </c>
      <c r="E497" s="51" t="s">
        <v>8653</v>
      </c>
      <c r="F497" s="13" t="s">
        <v>15</v>
      </c>
      <c r="G497" s="47">
        <v>90</v>
      </c>
      <c r="H497" s="14"/>
      <c r="I497" s="14" t="s">
        <v>32</v>
      </c>
      <c r="J497" s="14" t="s">
        <v>32</v>
      </c>
      <c r="K497" s="13" t="s">
        <v>146</v>
      </c>
      <c r="L497" s="14" t="s">
        <v>146</v>
      </c>
    </row>
    <row r="498" spans="1:12" ht="27.6" x14ac:dyDescent="0.3">
      <c r="A498" s="12" t="s">
        <v>4585</v>
      </c>
      <c r="B498" s="13" t="s">
        <v>4586</v>
      </c>
      <c r="C498" s="14" t="s">
        <v>375</v>
      </c>
      <c r="D498" s="13" t="s">
        <v>49</v>
      </c>
      <c r="E498" s="51" t="s">
        <v>8653</v>
      </c>
      <c r="F498" s="13" t="s">
        <v>15</v>
      </c>
      <c r="G498" s="47">
        <v>123</v>
      </c>
      <c r="H498" s="14"/>
      <c r="I498" s="14" t="s">
        <v>32</v>
      </c>
      <c r="J498" s="14" t="s">
        <v>32</v>
      </c>
      <c r="K498" s="13" t="s">
        <v>146</v>
      </c>
      <c r="L498" s="14" t="s">
        <v>146</v>
      </c>
    </row>
    <row r="499" spans="1:12" ht="13.8" x14ac:dyDescent="0.3">
      <c r="A499" s="12" t="s">
        <v>4587</v>
      </c>
      <c r="B499" s="13" t="s">
        <v>4588</v>
      </c>
      <c r="C499" s="14" t="s">
        <v>4589</v>
      </c>
      <c r="D499" s="13" t="s">
        <v>195</v>
      </c>
      <c r="E499" s="52" t="s">
        <v>8655</v>
      </c>
      <c r="F499" s="13" t="s">
        <v>15</v>
      </c>
      <c r="G499" s="47">
        <v>600</v>
      </c>
      <c r="H499" s="14"/>
      <c r="I499" s="14" t="s">
        <v>4590</v>
      </c>
      <c r="J499" s="14" t="s">
        <v>4591</v>
      </c>
      <c r="K499" s="13" t="s">
        <v>146</v>
      </c>
      <c r="L499" s="14" t="s">
        <v>146</v>
      </c>
    </row>
    <row r="500" spans="1:12" ht="13.8" x14ac:dyDescent="0.3">
      <c r="A500" s="12" t="s">
        <v>4592</v>
      </c>
      <c r="B500" s="13" t="s">
        <v>4593</v>
      </c>
      <c r="C500" s="14" t="s">
        <v>30</v>
      </c>
      <c r="D500" s="13" t="s">
        <v>31</v>
      </c>
      <c r="E500" s="52" t="s">
        <v>8655</v>
      </c>
      <c r="F500" s="13" t="s">
        <v>15</v>
      </c>
      <c r="G500" s="47">
        <v>90</v>
      </c>
      <c r="H500" s="14"/>
      <c r="I500" s="14" t="s">
        <v>32</v>
      </c>
      <c r="J500" s="14" t="s">
        <v>4594</v>
      </c>
      <c r="K500" s="13" t="s">
        <v>146</v>
      </c>
      <c r="L500" s="14" t="s">
        <v>146</v>
      </c>
    </row>
    <row r="501" spans="1:12" ht="13.8" x14ac:dyDescent="0.3">
      <c r="A501" s="12" t="s">
        <v>4595</v>
      </c>
      <c r="B501" s="13" t="s">
        <v>4596</v>
      </c>
      <c r="C501" s="14" t="s">
        <v>30</v>
      </c>
      <c r="D501" s="13" t="s">
        <v>31</v>
      </c>
      <c r="E501" s="52" t="s">
        <v>8655</v>
      </c>
      <c r="F501" s="13" t="s">
        <v>15</v>
      </c>
      <c r="G501" s="47">
        <v>120</v>
      </c>
      <c r="H501" s="14"/>
      <c r="I501" s="14" t="s">
        <v>2916</v>
      </c>
      <c r="J501" s="14" t="s">
        <v>4597</v>
      </c>
      <c r="K501" s="13" t="s">
        <v>146</v>
      </c>
      <c r="L501" s="14" t="s">
        <v>146</v>
      </c>
    </row>
    <row r="502" spans="1:12" ht="13.8" x14ac:dyDescent="0.3">
      <c r="A502" s="12" t="s">
        <v>4598</v>
      </c>
      <c r="B502" s="13" t="s">
        <v>4599</v>
      </c>
      <c r="C502" s="14" t="s">
        <v>30</v>
      </c>
      <c r="D502" s="13" t="s">
        <v>31</v>
      </c>
      <c r="E502" s="52" t="s">
        <v>8655</v>
      </c>
      <c r="F502" s="13" t="s">
        <v>15</v>
      </c>
      <c r="G502" s="47">
        <v>90</v>
      </c>
      <c r="H502" s="14"/>
      <c r="I502" s="14" t="s">
        <v>33</v>
      </c>
      <c r="J502" s="14" t="s">
        <v>4600</v>
      </c>
      <c r="K502" s="13" t="s">
        <v>146</v>
      </c>
      <c r="L502" s="14" t="s">
        <v>146</v>
      </c>
    </row>
    <row r="503" spans="1:12" ht="13.8" x14ac:dyDescent="0.3">
      <c r="A503" s="12" t="s">
        <v>4601</v>
      </c>
      <c r="B503" s="13" t="s">
        <v>4602</v>
      </c>
      <c r="C503" s="14" t="s">
        <v>2939</v>
      </c>
      <c r="D503" s="13" t="s">
        <v>49</v>
      </c>
      <c r="E503" s="51" t="s">
        <v>8653</v>
      </c>
      <c r="F503" s="13" t="s">
        <v>15</v>
      </c>
      <c r="G503" s="47">
        <v>123</v>
      </c>
      <c r="H503" s="14"/>
      <c r="I503" s="14" t="s">
        <v>32</v>
      </c>
      <c r="J503" s="14" t="s">
        <v>4603</v>
      </c>
      <c r="K503" s="16" t="s">
        <v>146</v>
      </c>
      <c r="L503" s="14" t="s">
        <v>146</v>
      </c>
    </row>
    <row r="504" spans="1:12" ht="13.8" x14ac:dyDescent="0.3">
      <c r="A504" s="12" t="s">
        <v>4604</v>
      </c>
      <c r="B504" s="13" t="s">
        <v>4605</v>
      </c>
      <c r="C504" s="14" t="s">
        <v>4606</v>
      </c>
      <c r="D504" s="13" t="s">
        <v>535</v>
      </c>
      <c r="E504" s="51" t="s">
        <v>8653</v>
      </c>
      <c r="F504" s="13" t="s">
        <v>15</v>
      </c>
      <c r="G504" s="47">
        <v>200</v>
      </c>
      <c r="H504" s="14"/>
      <c r="I504" s="14" t="s">
        <v>32</v>
      </c>
      <c r="J504" s="14" t="s">
        <v>32</v>
      </c>
      <c r="K504" s="13" t="s">
        <v>696</v>
      </c>
      <c r="L504" s="14" t="s">
        <v>696</v>
      </c>
    </row>
    <row r="505" spans="1:12" ht="13.8" x14ac:dyDescent="0.3">
      <c r="A505" s="12" t="s">
        <v>4607</v>
      </c>
      <c r="B505" s="13" t="s">
        <v>4608</v>
      </c>
      <c r="C505" s="14" t="s">
        <v>4609</v>
      </c>
      <c r="D505" s="13" t="s">
        <v>4610</v>
      </c>
      <c r="E505" s="52" t="s">
        <v>8655</v>
      </c>
      <c r="F505" s="13" t="s">
        <v>15</v>
      </c>
      <c r="G505" s="47">
        <v>550</v>
      </c>
      <c r="H505" s="14"/>
      <c r="I505" s="14" t="s">
        <v>32</v>
      </c>
      <c r="J505" s="14" t="s">
        <v>4611</v>
      </c>
      <c r="K505" s="13" t="s">
        <v>696</v>
      </c>
      <c r="L505" s="14" t="s">
        <v>696</v>
      </c>
    </row>
    <row r="506" spans="1:12" ht="13.8" x14ac:dyDescent="0.3">
      <c r="A506" s="12" t="s">
        <v>4612</v>
      </c>
      <c r="B506" s="13" t="s">
        <v>4613</v>
      </c>
      <c r="C506" s="14" t="s">
        <v>4609</v>
      </c>
      <c r="D506" s="13" t="s">
        <v>4610</v>
      </c>
      <c r="E506" s="52" t="s">
        <v>8655</v>
      </c>
      <c r="F506" s="13" t="s">
        <v>15</v>
      </c>
      <c r="G506" s="47">
        <v>550</v>
      </c>
      <c r="H506" s="14"/>
      <c r="I506" s="14" t="s">
        <v>32</v>
      </c>
      <c r="J506" s="14" t="s">
        <v>4611</v>
      </c>
      <c r="K506" s="13" t="s">
        <v>696</v>
      </c>
      <c r="L506" s="14" t="s">
        <v>696</v>
      </c>
    </row>
    <row r="507" spans="1:12" ht="13.8" x14ac:dyDescent="0.3">
      <c r="A507" s="12" t="s">
        <v>4614</v>
      </c>
      <c r="B507" s="13" t="s">
        <v>4615</v>
      </c>
      <c r="C507" s="14" t="s">
        <v>4616</v>
      </c>
      <c r="D507" s="13" t="s">
        <v>4617</v>
      </c>
      <c r="E507" s="52" t="s">
        <v>8655</v>
      </c>
      <c r="F507" s="13" t="s">
        <v>15</v>
      </c>
      <c r="G507" s="47">
        <v>390</v>
      </c>
      <c r="H507" s="14"/>
      <c r="I507" s="14" t="s">
        <v>32</v>
      </c>
      <c r="J507" s="14" t="s">
        <v>4618</v>
      </c>
      <c r="K507" s="13" t="s">
        <v>696</v>
      </c>
      <c r="L507" s="14" t="s">
        <v>696</v>
      </c>
    </row>
    <row r="508" spans="1:12" ht="13.8" x14ac:dyDescent="0.3">
      <c r="A508" s="12" t="s">
        <v>4619</v>
      </c>
      <c r="B508" s="13" t="s">
        <v>4620</v>
      </c>
      <c r="C508" s="14" t="s">
        <v>4060</v>
      </c>
      <c r="D508" s="13" t="s">
        <v>92</v>
      </c>
      <c r="E508" s="52" t="s">
        <v>8657</v>
      </c>
      <c r="F508" s="13" t="s">
        <v>15</v>
      </c>
      <c r="G508" s="47">
        <v>700</v>
      </c>
      <c r="H508" s="14"/>
      <c r="I508" s="14" t="s">
        <v>4621</v>
      </c>
      <c r="J508" s="14" t="s">
        <v>94</v>
      </c>
      <c r="K508" s="13" t="s">
        <v>696</v>
      </c>
      <c r="L508" s="14" t="s">
        <v>696</v>
      </c>
    </row>
    <row r="509" spans="1:12" ht="13.8" x14ac:dyDescent="0.3">
      <c r="A509" s="12" t="s">
        <v>4622</v>
      </c>
      <c r="B509" s="13" t="s">
        <v>4623</v>
      </c>
      <c r="C509" s="14" t="s">
        <v>4624</v>
      </c>
      <c r="D509" s="13" t="s">
        <v>707</v>
      </c>
      <c r="E509" s="51" t="s">
        <v>8653</v>
      </c>
      <c r="F509" s="13" t="s">
        <v>15</v>
      </c>
      <c r="G509" s="47">
        <v>150</v>
      </c>
      <c r="H509" s="14"/>
      <c r="I509" s="14" t="s">
        <v>32</v>
      </c>
      <c r="J509" s="14" t="s">
        <v>32</v>
      </c>
      <c r="K509" s="13" t="s">
        <v>696</v>
      </c>
      <c r="L509" s="14" t="s">
        <v>696</v>
      </c>
    </row>
    <row r="510" spans="1:12" ht="13.8" x14ac:dyDescent="0.3">
      <c r="A510" s="12" t="s">
        <v>4625</v>
      </c>
      <c r="B510" s="13" t="s">
        <v>4626</v>
      </c>
      <c r="C510" s="14" t="s">
        <v>4627</v>
      </c>
      <c r="D510" s="13" t="s">
        <v>4628</v>
      </c>
      <c r="E510" s="52" t="s">
        <v>8657</v>
      </c>
      <c r="F510" s="13" t="s">
        <v>15</v>
      </c>
      <c r="G510" s="47">
        <v>800</v>
      </c>
      <c r="H510" s="14"/>
      <c r="I510" s="14" t="s">
        <v>4629</v>
      </c>
      <c r="J510" s="14" t="s">
        <v>906</v>
      </c>
      <c r="K510" s="13" t="s">
        <v>696</v>
      </c>
      <c r="L510" s="14" t="s">
        <v>696</v>
      </c>
    </row>
    <row r="511" spans="1:12" ht="27.6" x14ac:dyDescent="0.3">
      <c r="A511" s="12" t="s">
        <v>4630</v>
      </c>
      <c r="B511" s="13" t="s">
        <v>4631</v>
      </c>
      <c r="C511" s="14" t="s">
        <v>4632</v>
      </c>
      <c r="D511" s="13" t="s">
        <v>45</v>
      </c>
      <c r="E511" s="51" t="s">
        <v>8653</v>
      </c>
      <c r="F511" s="13" t="s">
        <v>15</v>
      </c>
      <c r="G511" s="47">
        <v>136.5</v>
      </c>
      <c r="H511" s="14"/>
      <c r="I511" s="14" t="s">
        <v>32</v>
      </c>
      <c r="J511" s="14" t="s">
        <v>32</v>
      </c>
      <c r="K511" s="16" t="s">
        <v>4633</v>
      </c>
      <c r="L511" s="14" t="s">
        <v>54</v>
      </c>
    </row>
    <row r="512" spans="1:12" ht="13.8" x14ac:dyDescent="0.3">
      <c r="A512" s="12" t="s">
        <v>4634</v>
      </c>
      <c r="B512" s="13" t="s">
        <v>4635</v>
      </c>
      <c r="C512" s="14" t="s">
        <v>30</v>
      </c>
      <c r="D512" s="13" t="s">
        <v>31</v>
      </c>
      <c r="E512" s="52" t="s">
        <v>8655</v>
      </c>
      <c r="F512" s="13" t="s">
        <v>15</v>
      </c>
      <c r="G512" s="47">
        <v>90</v>
      </c>
      <c r="H512" s="14"/>
      <c r="I512" s="14" t="s">
        <v>32</v>
      </c>
      <c r="J512" s="14" t="s">
        <v>2977</v>
      </c>
      <c r="K512" s="13" t="s">
        <v>4636</v>
      </c>
      <c r="L512" s="14" t="s">
        <v>696</v>
      </c>
    </row>
    <row r="513" spans="1:12" ht="13.8" x14ac:dyDescent="0.3">
      <c r="A513" s="12" t="s">
        <v>4637</v>
      </c>
      <c r="B513" s="13" t="s">
        <v>4638</v>
      </c>
      <c r="C513" s="14" t="s">
        <v>4639</v>
      </c>
      <c r="D513" s="13" t="s">
        <v>14</v>
      </c>
      <c r="E513" s="52" t="s">
        <v>8655</v>
      </c>
      <c r="F513" s="13" t="s">
        <v>15</v>
      </c>
      <c r="G513" s="47">
        <v>630</v>
      </c>
      <c r="H513" s="14" t="s">
        <v>4640</v>
      </c>
      <c r="I513" s="14" t="s">
        <v>4641</v>
      </c>
      <c r="J513" s="14" t="s">
        <v>17</v>
      </c>
      <c r="K513" s="13" t="s">
        <v>4642</v>
      </c>
      <c r="L513" s="14" t="s">
        <v>696</v>
      </c>
    </row>
    <row r="514" spans="1:12" ht="13.8" x14ac:dyDescent="0.3">
      <c r="A514" s="12" t="s">
        <v>4643</v>
      </c>
      <c r="B514" s="13" t="s">
        <v>4644</v>
      </c>
      <c r="C514" s="14" t="s">
        <v>4645</v>
      </c>
      <c r="D514" s="13" t="s">
        <v>45</v>
      </c>
      <c r="E514" s="51" t="s">
        <v>8653</v>
      </c>
      <c r="F514" s="13" t="s">
        <v>15</v>
      </c>
      <c r="G514" s="47">
        <v>136.5</v>
      </c>
      <c r="H514" s="14"/>
      <c r="I514" s="14" t="s">
        <v>32</v>
      </c>
      <c r="J514" s="14" t="s">
        <v>32</v>
      </c>
      <c r="K514" s="13" t="s">
        <v>4642</v>
      </c>
      <c r="L514" s="14" t="s">
        <v>696</v>
      </c>
    </row>
    <row r="515" spans="1:12" ht="13.8" x14ac:dyDescent="0.3">
      <c r="A515" s="12" t="s">
        <v>4646</v>
      </c>
      <c r="B515" s="13" t="s">
        <v>4647</v>
      </c>
      <c r="C515" s="14" t="s">
        <v>4648</v>
      </c>
      <c r="D515" s="13" t="s">
        <v>49</v>
      </c>
      <c r="E515" s="51" t="s">
        <v>8653</v>
      </c>
      <c r="F515" s="13" t="s">
        <v>15</v>
      </c>
      <c r="G515" s="47">
        <v>123</v>
      </c>
      <c r="H515" s="14"/>
      <c r="I515" s="14" t="s">
        <v>32</v>
      </c>
      <c r="J515" s="14" t="s">
        <v>32</v>
      </c>
      <c r="K515" s="13" t="s">
        <v>4642</v>
      </c>
      <c r="L515" s="14" t="s">
        <v>531</v>
      </c>
    </row>
    <row r="516" spans="1:12" ht="13.8" x14ac:dyDescent="0.3">
      <c r="A516" s="12" t="s">
        <v>4649</v>
      </c>
      <c r="B516" s="13" t="s">
        <v>4650</v>
      </c>
      <c r="C516" s="14" t="s">
        <v>3789</v>
      </c>
      <c r="D516" s="13" t="s">
        <v>535</v>
      </c>
      <c r="E516" s="51" t="s">
        <v>8653</v>
      </c>
      <c r="F516" s="13" t="s">
        <v>15</v>
      </c>
      <c r="G516" s="47">
        <v>230</v>
      </c>
      <c r="H516" s="14"/>
      <c r="I516" s="14" t="s">
        <v>32</v>
      </c>
      <c r="J516" s="14" t="s">
        <v>32</v>
      </c>
      <c r="K516" s="13" t="s">
        <v>4651</v>
      </c>
      <c r="L516" s="14" t="s">
        <v>3276</v>
      </c>
    </row>
    <row r="517" spans="1:12" ht="13.8" x14ac:dyDescent="0.3">
      <c r="A517" s="12" t="s">
        <v>4652</v>
      </c>
      <c r="B517" s="13" t="s">
        <v>4653</v>
      </c>
      <c r="C517" s="14" t="s">
        <v>4654</v>
      </c>
      <c r="D517" s="13" t="s">
        <v>49</v>
      </c>
      <c r="E517" s="51" t="s">
        <v>8653</v>
      </c>
      <c r="F517" s="13" t="s">
        <v>15</v>
      </c>
      <c r="G517" s="47">
        <v>123</v>
      </c>
      <c r="H517" s="14"/>
      <c r="I517" s="14" t="s">
        <v>32</v>
      </c>
      <c r="J517" s="14" t="s">
        <v>32</v>
      </c>
      <c r="K517" s="13" t="s">
        <v>4651</v>
      </c>
      <c r="L517" s="14" t="s">
        <v>3276</v>
      </c>
    </row>
    <row r="518" spans="1:12" ht="27.6" x14ac:dyDescent="0.3">
      <c r="A518" s="12" t="s">
        <v>4655</v>
      </c>
      <c r="B518" s="13" t="s">
        <v>4656</v>
      </c>
      <c r="C518" s="14" t="s">
        <v>4657</v>
      </c>
      <c r="D518" s="13" t="s">
        <v>45</v>
      </c>
      <c r="E518" s="51" t="s">
        <v>8653</v>
      </c>
      <c r="F518" s="13" t="s">
        <v>15</v>
      </c>
      <c r="G518" s="47">
        <v>101.1</v>
      </c>
      <c r="H518" s="14"/>
      <c r="I518" s="14" t="s">
        <v>3280</v>
      </c>
      <c r="J518" s="14" t="s">
        <v>3280</v>
      </c>
      <c r="K518" s="13" t="s">
        <v>4658</v>
      </c>
      <c r="L518" s="14" t="s">
        <v>3276</v>
      </c>
    </row>
    <row r="519" spans="1:12" ht="13.8" x14ac:dyDescent="0.3">
      <c r="A519" s="12" t="s">
        <v>4659</v>
      </c>
      <c r="B519" s="13" t="s">
        <v>4660</v>
      </c>
      <c r="C519" s="14" t="s">
        <v>4073</v>
      </c>
      <c r="D519" s="13" t="s">
        <v>82</v>
      </c>
      <c r="E519" s="51" t="s">
        <v>8653</v>
      </c>
      <c r="F519" s="13" t="s">
        <v>15</v>
      </c>
      <c r="G519" s="47">
        <v>88.88</v>
      </c>
      <c r="H519" s="14"/>
      <c r="I519" s="14" t="s">
        <v>594</v>
      </c>
      <c r="J519" s="14" t="s">
        <v>594</v>
      </c>
      <c r="K519" s="13" t="s">
        <v>4658</v>
      </c>
      <c r="L519" s="14" t="s">
        <v>3276</v>
      </c>
    </row>
    <row r="520" spans="1:12" ht="13.8" x14ac:dyDescent="0.3">
      <c r="A520" s="12" t="s">
        <v>4685</v>
      </c>
      <c r="B520" s="13" t="s">
        <v>4686</v>
      </c>
      <c r="C520" s="14" t="s">
        <v>4687</v>
      </c>
      <c r="D520" s="13" t="s">
        <v>14</v>
      </c>
      <c r="E520" s="52" t="s">
        <v>8655</v>
      </c>
      <c r="F520" s="13" t="s">
        <v>15</v>
      </c>
      <c r="G520" s="47">
        <v>630</v>
      </c>
      <c r="H520" s="14" t="s">
        <v>4688</v>
      </c>
      <c r="I520" s="14" t="s">
        <v>1479</v>
      </c>
      <c r="J520" s="14" t="s">
        <v>17</v>
      </c>
      <c r="K520" s="13" t="s">
        <v>4689</v>
      </c>
      <c r="L520" s="14" t="s">
        <v>3276</v>
      </c>
    </row>
    <row r="521" spans="1:12" ht="13.8" x14ac:dyDescent="0.3">
      <c r="A521" s="12" t="s">
        <v>4690</v>
      </c>
      <c r="B521" s="13" t="s">
        <v>4691</v>
      </c>
      <c r="C521" s="14" t="s">
        <v>3279</v>
      </c>
      <c r="D521" s="13" t="s">
        <v>45</v>
      </c>
      <c r="E521" s="51" t="s">
        <v>8653</v>
      </c>
      <c r="F521" s="13" t="s">
        <v>15</v>
      </c>
      <c r="G521" s="47">
        <v>101.1</v>
      </c>
      <c r="H521" s="14"/>
      <c r="I521" s="14" t="s">
        <v>3280</v>
      </c>
      <c r="J521" s="14" t="s">
        <v>3280</v>
      </c>
      <c r="K521" s="13" t="s">
        <v>4689</v>
      </c>
      <c r="L521" s="14" t="s">
        <v>3276</v>
      </c>
    </row>
    <row r="522" spans="1:12" ht="13.8" x14ac:dyDescent="0.3">
      <c r="A522" s="12" t="s">
        <v>4692</v>
      </c>
      <c r="B522" s="13" t="s">
        <v>4693</v>
      </c>
      <c r="C522" s="14" t="s">
        <v>3849</v>
      </c>
      <c r="D522" s="13" t="s">
        <v>82</v>
      </c>
      <c r="E522" s="51" t="s">
        <v>8653</v>
      </c>
      <c r="F522" s="13" t="s">
        <v>15</v>
      </c>
      <c r="G522" s="47">
        <v>88.88</v>
      </c>
      <c r="H522" s="14"/>
      <c r="I522" s="14" t="s">
        <v>594</v>
      </c>
      <c r="J522" s="14" t="s">
        <v>594</v>
      </c>
      <c r="K522" s="13" t="s">
        <v>4689</v>
      </c>
      <c r="L522" s="14" t="s">
        <v>3276</v>
      </c>
    </row>
    <row r="523" spans="1:12" ht="13.8" x14ac:dyDescent="0.3">
      <c r="A523" s="12" t="s">
        <v>4694</v>
      </c>
      <c r="B523" s="13" t="s">
        <v>4695</v>
      </c>
      <c r="C523" s="14" t="s">
        <v>4696</v>
      </c>
      <c r="D523" s="13" t="s">
        <v>415</v>
      </c>
      <c r="E523" s="51" t="s">
        <v>8653</v>
      </c>
      <c r="F523" s="13" t="s">
        <v>15</v>
      </c>
      <c r="G523" s="47">
        <v>148</v>
      </c>
      <c r="H523" s="14"/>
      <c r="I523" s="14" t="s">
        <v>32</v>
      </c>
      <c r="J523" s="14" t="s">
        <v>32</v>
      </c>
      <c r="K523" s="13" t="s">
        <v>4697</v>
      </c>
      <c r="L523" s="14" t="s">
        <v>97</v>
      </c>
    </row>
    <row r="524" spans="1:12" ht="13.8" x14ac:dyDescent="0.3">
      <c r="A524" s="12" t="s">
        <v>4698</v>
      </c>
      <c r="B524" s="13" t="s">
        <v>4699</v>
      </c>
      <c r="C524" s="14" t="s">
        <v>4700</v>
      </c>
      <c r="D524" s="13" t="s">
        <v>415</v>
      </c>
      <c r="E524" s="51" t="s">
        <v>8653</v>
      </c>
      <c r="F524" s="13" t="s">
        <v>15</v>
      </c>
      <c r="G524" s="47">
        <v>148</v>
      </c>
      <c r="H524" s="14"/>
      <c r="I524" s="14" t="s">
        <v>32</v>
      </c>
      <c r="J524" s="14" t="s">
        <v>32</v>
      </c>
      <c r="K524" s="13" t="s">
        <v>4697</v>
      </c>
      <c r="L524" s="14" t="s">
        <v>97</v>
      </c>
    </row>
    <row r="525" spans="1:12" ht="13.8" x14ac:dyDescent="0.3">
      <c r="A525" s="12" t="s">
        <v>4701</v>
      </c>
      <c r="B525" s="13" t="s">
        <v>4702</v>
      </c>
      <c r="C525" s="14" t="s">
        <v>4703</v>
      </c>
      <c r="D525" s="13" t="s">
        <v>415</v>
      </c>
      <c r="E525" s="51" t="s">
        <v>8653</v>
      </c>
      <c r="F525" s="13" t="s">
        <v>15</v>
      </c>
      <c r="G525" s="47">
        <v>148</v>
      </c>
      <c r="H525" s="14"/>
      <c r="I525" s="14" t="s">
        <v>32</v>
      </c>
      <c r="J525" s="14" t="s">
        <v>32</v>
      </c>
      <c r="K525" s="13" t="s">
        <v>4697</v>
      </c>
      <c r="L525" s="14" t="s">
        <v>97</v>
      </c>
    </row>
    <row r="526" spans="1:12" ht="13.8" x14ac:dyDescent="0.3">
      <c r="A526" s="12" t="s">
        <v>4704</v>
      </c>
      <c r="B526" s="13" t="s">
        <v>4705</v>
      </c>
      <c r="C526" s="14" t="s">
        <v>4706</v>
      </c>
      <c r="D526" s="13" t="s">
        <v>415</v>
      </c>
      <c r="E526" s="51" t="s">
        <v>8653</v>
      </c>
      <c r="F526" s="13" t="s">
        <v>15</v>
      </c>
      <c r="G526" s="47">
        <v>148</v>
      </c>
      <c r="H526" s="14"/>
      <c r="I526" s="14" t="s">
        <v>32</v>
      </c>
      <c r="J526" s="14" t="s">
        <v>32</v>
      </c>
      <c r="K526" s="13" t="s">
        <v>4697</v>
      </c>
      <c r="L526" s="14" t="s">
        <v>97</v>
      </c>
    </row>
    <row r="527" spans="1:12" ht="13.8" x14ac:dyDescent="0.3">
      <c r="A527" s="12" t="s">
        <v>4707</v>
      </c>
      <c r="B527" s="13" t="s">
        <v>4708</v>
      </c>
      <c r="C527" s="14" t="s">
        <v>4709</v>
      </c>
      <c r="D527" s="13" t="s">
        <v>535</v>
      </c>
      <c r="E527" s="51" t="s">
        <v>8653</v>
      </c>
      <c r="F527" s="13" t="s">
        <v>15</v>
      </c>
      <c r="G527" s="47">
        <v>250</v>
      </c>
      <c r="H527" s="14"/>
      <c r="I527" s="14" t="s">
        <v>32</v>
      </c>
      <c r="J527" s="14" t="s">
        <v>32</v>
      </c>
      <c r="K527" s="13" t="s">
        <v>4697</v>
      </c>
      <c r="L527" s="14" t="s">
        <v>97</v>
      </c>
    </row>
    <row r="528" spans="1:12" ht="13.8" x14ac:dyDescent="0.3">
      <c r="A528" s="12" t="s">
        <v>4710</v>
      </c>
      <c r="B528" s="13" t="s">
        <v>4711</v>
      </c>
      <c r="C528" s="14" t="s">
        <v>4712</v>
      </c>
      <c r="D528" s="13" t="s">
        <v>535</v>
      </c>
      <c r="E528" s="51" t="s">
        <v>8653</v>
      </c>
      <c r="F528" s="13" t="s">
        <v>15</v>
      </c>
      <c r="G528" s="47">
        <v>250</v>
      </c>
      <c r="H528" s="14"/>
      <c r="I528" s="14" t="s">
        <v>32</v>
      </c>
      <c r="J528" s="14" t="s">
        <v>32</v>
      </c>
      <c r="K528" s="13" t="s">
        <v>4697</v>
      </c>
      <c r="L528" s="14" t="s">
        <v>97</v>
      </c>
    </row>
    <row r="529" spans="1:12" ht="13.8" x14ac:dyDescent="0.3">
      <c r="A529" s="12" t="s">
        <v>4713</v>
      </c>
      <c r="B529" s="13" t="s">
        <v>4714</v>
      </c>
      <c r="C529" s="14" t="s">
        <v>4715</v>
      </c>
      <c r="D529" s="13" t="s">
        <v>535</v>
      </c>
      <c r="E529" s="51" t="s">
        <v>8653</v>
      </c>
      <c r="F529" s="13" t="s">
        <v>15</v>
      </c>
      <c r="G529" s="47">
        <v>250</v>
      </c>
      <c r="H529" s="14"/>
      <c r="I529" s="14" t="s">
        <v>32</v>
      </c>
      <c r="J529" s="14" t="s">
        <v>32</v>
      </c>
      <c r="K529" s="13" t="s">
        <v>4697</v>
      </c>
      <c r="L529" s="14" t="s">
        <v>97</v>
      </c>
    </row>
    <row r="530" spans="1:12" ht="13.8" x14ac:dyDescent="0.3">
      <c r="A530" s="12" t="s">
        <v>4716</v>
      </c>
      <c r="B530" s="13" t="s">
        <v>4717</v>
      </c>
      <c r="C530" s="14" t="s">
        <v>2845</v>
      </c>
      <c r="D530" s="13" t="s">
        <v>92</v>
      </c>
      <c r="E530" s="52" t="s">
        <v>8655</v>
      </c>
      <c r="F530" s="13" t="s">
        <v>15</v>
      </c>
      <c r="G530" s="47">
        <v>630</v>
      </c>
      <c r="H530" s="14" t="s">
        <v>4718</v>
      </c>
      <c r="I530" s="14" t="s">
        <v>17</v>
      </c>
      <c r="J530" s="14" t="s">
        <v>4719</v>
      </c>
      <c r="K530" s="13" t="s">
        <v>4697</v>
      </c>
      <c r="L530" s="14" t="s">
        <v>97</v>
      </c>
    </row>
    <row r="531" spans="1:12" ht="13.8" x14ac:dyDescent="0.3">
      <c r="A531" s="12" t="s">
        <v>4720</v>
      </c>
      <c r="B531" s="13" t="s">
        <v>4721</v>
      </c>
      <c r="C531" s="14" t="s">
        <v>13</v>
      </c>
      <c r="D531" s="13" t="s">
        <v>92</v>
      </c>
      <c r="E531" s="52" t="s">
        <v>8655</v>
      </c>
      <c r="F531" s="13" t="s">
        <v>15</v>
      </c>
      <c r="G531" s="47">
        <v>630</v>
      </c>
      <c r="H531" s="14" t="s">
        <v>4722</v>
      </c>
      <c r="I531" s="14" t="s">
        <v>3000</v>
      </c>
      <c r="J531" s="14" t="s">
        <v>4723</v>
      </c>
      <c r="K531" s="13" t="s">
        <v>4697</v>
      </c>
      <c r="L531" s="14" t="s">
        <v>97</v>
      </c>
    </row>
    <row r="532" spans="1:12" ht="13.8" x14ac:dyDescent="0.3">
      <c r="A532" s="12" t="s">
        <v>4724</v>
      </c>
      <c r="B532" s="13" t="s">
        <v>4725</v>
      </c>
      <c r="C532" s="14" t="s">
        <v>120</v>
      </c>
      <c r="D532" s="13" t="s">
        <v>121</v>
      </c>
      <c r="E532" s="52" t="s">
        <v>8655</v>
      </c>
      <c r="F532" s="13" t="s">
        <v>15</v>
      </c>
      <c r="G532" s="47">
        <v>573</v>
      </c>
      <c r="H532" s="14" t="s">
        <v>4726</v>
      </c>
      <c r="I532" s="14" t="s">
        <v>4354</v>
      </c>
      <c r="J532" s="14" t="s">
        <v>4727</v>
      </c>
      <c r="K532" s="13" t="s">
        <v>4697</v>
      </c>
      <c r="L532" s="14" t="s">
        <v>97</v>
      </c>
    </row>
    <row r="533" spans="1:12" ht="13.8" x14ac:dyDescent="0.3">
      <c r="A533" s="12" t="s">
        <v>4728</v>
      </c>
      <c r="B533" s="13" t="s">
        <v>4729</v>
      </c>
      <c r="C533" s="14" t="s">
        <v>120</v>
      </c>
      <c r="D533" s="13" t="s">
        <v>121</v>
      </c>
      <c r="E533" s="52" t="s">
        <v>8655</v>
      </c>
      <c r="F533" s="13" t="s">
        <v>15</v>
      </c>
      <c r="G533" s="47">
        <v>573</v>
      </c>
      <c r="H533" s="14"/>
      <c r="I533" s="14" t="s">
        <v>141</v>
      </c>
      <c r="J533" s="14"/>
      <c r="K533" s="16" t="s">
        <v>4697</v>
      </c>
      <c r="L533" s="14" t="s">
        <v>696</v>
      </c>
    </row>
    <row r="534" spans="1:12" ht="27.6" x14ac:dyDescent="0.3">
      <c r="A534" s="12" t="s">
        <v>4730</v>
      </c>
      <c r="B534" s="13" t="s">
        <v>4731</v>
      </c>
      <c r="C534" s="14" t="s">
        <v>4732</v>
      </c>
      <c r="D534" s="13" t="s">
        <v>45</v>
      </c>
      <c r="E534" s="51" t="s">
        <v>8653</v>
      </c>
      <c r="F534" s="13" t="s">
        <v>15</v>
      </c>
      <c r="G534" s="47">
        <v>136.5</v>
      </c>
      <c r="H534" s="14"/>
      <c r="I534" s="14" t="s">
        <v>32</v>
      </c>
      <c r="J534" s="14" t="s">
        <v>32</v>
      </c>
      <c r="K534" s="13" t="s">
        <v>4697</v>
      </c>
      <c r="L534" s="14" t="s">
        <v>696</v>
      </c>
    </row>
    <row r="535" spans="1:12" ht="13.8" x14ac:dyDescent="0.3">
      <c r="A535" s="12" t="s">
        <v>4733</v>
      </c>
      <c r="B535" s="13" t="s">
        <v>4734</v>
      </c>
      <c r="C535" s="14" t="s">
        <v>4735</v>
      </c>
      <c r="D535" s="13" t="s">
        <v>45</v>
      </c>
      <c r="E535" s="51" t="s">
        <v>8653</v>
      </c>
      <c r="F535" s="13" t="s">
        <v>15</v>
      </c>
      <c r="G535" s="47">
        <v>136.5</v>
      </c>
      <c r="H535" s="14"/>
      <c r="I535" s="14" t="s">
        <v>32</v>
      </c>
      <c r="J535" s="14" t="s">
        <v>32</v>
      </c>
      <c r="K535" s="13" t="s">
        <v>4697</v>
      </c>
      <c r="L535" s="14" t="s">
        <v>97</v>
      </c>
    </row>
    <row r="536" spans="1:12" ht="13.8" x14ac:dyDescent="0.3">
      <c r="A536" s="12" t="s">
        <v>4736</v>
      </c>
      <c r="B536" s="13" t="s">
        <v>4737</v>
      </c>
      <c r="C536" s="14" t="s">
        <v>4738</v>
      </c>
      <c r="D536" s="13" t="s">
        <v>45</v>
      </c>
      <c r="E536" s="51" t="s">
        <v>8653</v>
      </c>
      <c r="F536" s="13" t="s">
        <v>15</v>
      </c>
      <c r="G536" s="47">
        <v>136.5</v>
      </c>
      <c r="H536" s="14"/>
      <c r="I536" s="14" t="s">
        <v>32</v>
      </c>
      <c r="J536" s="14" t="s">
        <v>32</v>
      </c>
      <c r="K536" s="13" t="s">
        <v>4697</v>
      </c>
      <c r="L536" s="14" t="s">
        <v>97</v>
      </c>
    </row>
    <row r="537" spans="1:12" ht="13.8" x14ac:dyDescent="0.3">
      <c r="A537" s="12" t="s">
        <v>4739</v>
      </c>
      <c r="B537" s="13" t="s">
        <v>4740</v>
      </c>
      <c r="C537" s="14" t="s">
        <v>246</v>
      </c>
      <c r="D537" s="13" t="s">
        <v>247</v>
      </c>
      <c r="E537" s="52" t="s">
        <v>8655</v>
      </c>
      <c r="F537" s="13" t="s">
        <v>15</v>
      </c>
      <c r="G537" s="47">
        <v>140</v>
      </c>
      <c r="H537" s="14"/>
      <c r="I537" s="14" t="s">
        <v>4741</v>
      </c>
      <c r="J537" s="14" t="s">
        <v>541</v>
      </c>
      <c r="K537" s="13" t="s">
        <v>4697</v>
      </c>
      <c r="L537" s="14" t="s">
        <v>696</v>
      </c>
    </row>
    <row r="538" spans="1:12" ht="13.8" x14ac:dyDescent="0.3">
      <c r="A538" s="12" t="s">
        <v>4742</v>
      </c>
      <c r="B538" s="13" t="s">
        <v>4743</v>
      </c>
      <c r="C538" s="14" t="s">
        <v>4744</v>
      </c>
      <c r="D538" s="13" t="s">
        <v>253</v>
      </c>
      <c r="E538" s="51" t="s">
        <v>8653</v>
      </c>
      <c r="F538" s="13" t="s">
        <v>15</v>
      </c>
      <c r="G538" s="47">
        <v>148</v>
      </c>
      <c r="H538" s="14"/>
      <c r="I538" s="14" t="s">
        <v>32</v>
      </c>
      <c r="J538" s="14" t="s">
        <v>32</v>
      </c>
      <c r="K538" s="13" t="s">
        <v>4697</v>
      </c>
      <c r="L538" s="14" t="s">
        <v>97</v>
      </c>
    </row>
    <row r="539" spans="1:12" ht="13.8" x14ac:dyDescent="0.3">
      <c r="A539" s="12" t="s">
        <v>4745</v>
      </c>
      <c r="B539" s="13" t="s">
        <v>4746</v>
      </c>
      <c r="C539" s="14" t="s">
        <v>4744</v>
      </c>
      <c r="D539" s="13" t="s">
        <v>253</v>
      </c>
      <c r="E539" s="51" t="s">
        <v>8653</v>
      </c>
      <c r="F539" s="13" t="s">
        <v>15</v>
      </c>
      <c r="G539" s="47">
        <v>148</v>
      </c>
      <c r="H539" s="14"/>
      <c r="I539" s="14" t="s">
        <v>32</v>
      </c>
      <c r="J539" s="14" t="s">
        <v>32</v>
      </c>
      <c r="K539" s="13" t="s">
        <v>4697</v>
      </c>
      <c r="L539" s="14" t="s">
        <v>97</v>
      </c>
    </row>
    <row r="540" spans="1:12" ht="13.8" x14ac:dyDescent="0.3">
      <c r="A540" s="12" t="s">
        <v>4747</v>
      </c>
      <c r="B540" s="13" t="s">
        <v>4748</v>
      </c>
      <c r="C540" s="14" t="s">
        <v>4744</v>
      </c>
      <c r="D540" s="13" t="s">
        <v>253</v>
      </c>
      <c r="E540" s="51" t="s">
        <v>8653</v>
      </c>
      <c r="F540" s="13" t="s">
        <v>15</v>
      </c>
      <c r="G540" s="47">
        <v>148</v>
      </c>
      <c r="H540" s="14"/>
      <c r="I540" s="14" t="s">
        <v>32</v>
      </c>
      <c r="J540" s="14" t="s">
        <v>32</v>
      </c>
      <c r="K540" s="13" t="s">
        <v>4697</v>
      </c>
      <c r="L540" s="14" t="s">
        <v>97</v>
      </c>
    </row>
    <row r="541" spans="1:12" ht="13.8" x14ac:dyDescent="0.3">
      <c r="A541" s="12" t="s">
        <v>4749</v>
      </c>
      <c r="B541" s="13" t="s">
        <v>4750</v>
      </c>
      <c r="C541" s="14" t="s">
        <v>4744</v>
      </c>
      <c r="D541" s="13" t="s">
        <v>253</v>
      </c>
      <c r="E541" s="51" t="s">
        <v>8653</v>
      </c>
      <c r="F541" s="13" t="s">
        <v>15</v>
      </c>
      <c r="G541" s="47">
        <v>148</v>
      </c>
      <c r="H541" s="14"/>
      <c r="I541" s="14" t="s">
        <v>32</v>
      </c>
      <c r="J541" s="14" t="s">
        <v>32</v>
      </c>
      <c r="K541" s="13" t="s">
        <v>4697</v>
      </c>
      <c r="L541" s="14" t="s">
        <v>97</v>
      </c>
    </row>
    <row r="542" spans="1:12" ht="13.8" x14ac:dyDescent="0.3">
      <c r="A542" s="12" t="s">
        <v>4751</v>
      </c>
      <c r="B542" s="13" t="s">
        <v>4752</v>
      </c>
      <c r="C542" s="14" t="s">
        <v>4744</v>
      </c>
      <c r="D542" s="13" t="s">
        <v>253</v>
      </c>
      <c r="E542" s="51" t="s">
        <v>8653</v>
      </c>
      <c r="F542" s="13" t="s">
        <v>15</v>
      </c>
      <c r="G542" s="47">
        <v>148</v>
      </c>
      <c r="H542" s="14"/>
      <c r="I542" s="14" t="s">
        <v>32</v>
      </c>
      <c r="J542" s="14" t="s">
        <v>32</v>
      </c>
      <c r="K542" s="13" t="s">
        <v>4697</v>
      </c>
      <c r="L542" s="14" t="s">
        <v>97</v>
      </c>
    </row>
    <row r="543" spans="1:12" ht="13.8" x14ac:dyDescent="0.3">
      <c r="A543" s="12" t="s">
        <v>4753</v>
      </c>
      <c r="B543" s="13" t="s">
        <v>4754</v>
      </c>
      <c r="C543" s="14" t="s">
        <v>4744</v>
      </c>
      <c r="D543" s="13" t="s">
        <v>253</v>
      </c>
      <c r="E543" s="51" t="s">
        <v>8653</v>
      </c>
      <c r="F543" s="13" t="s">
        <v>15</v>
      </c>
      <c r="G543" s="47">
        <v>148</v>
      </c>
      <c r="H543" s="14"/>
      <c r="I543" s="14" t="s">
        <v>32</v>
      </c>
      <c r="J543" s="14" t="s">
        <v>32</v>
      </c>
      <c r="K543" s="13" t="s">
        <v>4697</v>
      </c>
      <c r="L543" s="14" t="s">
        <v>97</v>
      </c>
    </row>
    <row r="544" spans="1:12" ht="13.8" x14ac:dyDescent="0.3">
      <c r="A544" s="12" t="s">
        <v>4755</v>
      </c>
      <c r="B544" s="13" t="s">
        <v>4756</v>
      </c>
      <c r="C544" s="14" t="s">
        <v>4744</v>
      </c>
      <c r="D544" s="13" t="s">
        <v>253</v>
      </c>
      <c r="E544" s="51" t="s">
        <v>8653</v>
      </c>
      <c r="F544" s="13" t="s">
        <v>15</v>
      </c>
      <c r="G544" s="47">
        <v>148</v>
      </c>
      <c r="H544" s="14"/>
      <c r="I544" s="14" t="s">
        <v>32</v>
      </c>
      <c r="J544" s="14" t="s">
        <v>32</v>
      </c>
      <c r="K544" s="13" t="s">
        <v>4697</v>
      </c>
      <c r="L544" s="14" t="s">
        <v>97</v>
      </c>
    </row>
    <row r="545" spans="1:12" ht="13.8" x14ac:dyDescent="0.3">
      <c r="A545" s="12" t="s">
        <v>4757</v>
      </c>
      <c r="B545" s="13" t="s">
        <v>4758</v>
      </c>
      <c r="C545" s="14" t="s">
        <v>4744</v>
      </c>
      <c r="D545" s="13" t="s">
        <v>253</v>
      </c>
      <c r="E545" s="51" t="s">
        <v>8653</v>
      </c>
      <c r="F545" s="13" t="s">
        <v>15</v>
      </c>
      <c r="G545" s="47">
        <v>148</v>
      </c>
      <c r="H545" s="14"/>
      <c r="I545" s="14" t="s">
        <v>32</v>
      </c>
      <c r="J545" s="14" t="s">
        <v>32</v>
      </c>
      <c r="K545" s="13" t="s">
        <v>4697</v>
      </c>
      <c r="L545" s="14" t="s">
        <v>97</v>
      </c>
    </row>
    <row r="546" spans="1:12" ht="13.8" x14ac:dyDescent="0.3">
      <c r="A546" s="12" t="s">
        <v>4759</v>
      </c>
      <c r="B546" s="13" t="s">
        <v>4760</v>
      </c>
      <c r="C546" s="14" t="s">
        <v>4744</v>
      </c>
      <c r="D546" s="13" t="s">
        <v>253</v>
      </c>
      <c r="E546" s="51" t="s">
        <v>8653</v>
      </c>
      <c r="F546" s="13" t="s">
        <v>15</v>
      </c>
      <c r="G546" s="47">
        <v>148</v>
      </c>
      <c r="H546" s="14"/>
      <c r="I546" s="14" t="s">
        <v>32</v>
      </c>
      <c r="J546" s="14" t="s">
        <v>32</v>
      </c>
      <c r="K546" s="13" t="s">
        <v>4697</v>
      </c>
      <c r="L546" s="14" t="s">
        <v>97</v>
      </c>
    </row>
    <row r="547" spans="1:12" ht="13.8" x14ac:dyDescent="0.3">
      <c r="A547" s="12" t="s">
        <v>4761</v>
      </c>
      <c r="B547" s="13" t="s">
        <v>4762</v>
      </c>
      <c r="C547" s="14" t="s">
        <v>4744</v>
      </c>
      <c r="D547" s="13" t="s">
        <v>253</v>
      </c>
      <c r="E547" s="51" t="s">
        <v>8653</v>
      </c>
      <c r="F547" s="13" t="s">
        <v>15</v>
      </c>
      <c r="G547" s="47">
        <v>148</v>
      </c>
      <c r="H547" s="14"/>
      <c r="I547" s="14" t="s">
        <v>32</v>
      </c>
      <c r="J547" s="14" t="s">
        <v>32</v>
      </c>
      <c r="K547" s="13" t="s">
        <v>4697</v>
      </c>
      <c r="L547" s="14" t="s">
        <v>97</v>
      </c>
    </row>
    <row r="548" spans="1:12" ht="13.8" x14ac:dyDescent="0.3">
      <c r="A548" s="12" t="s">
        <v>4763</v>
      </c>
      <c r="B548" s="13" t="s">
        <v>4764</v>
      </c>
      <c r="C548" s="14" t="s">
        <v>4744</v>
      </c>
      <c r="D548" s="13" t="s">
        <v>253</v>
      </c>
      <c r="E548" s="51" t="s">
        <v>8653</v>
      </c>
      <c r="F548" s="13" t="s">
        <v>15</v>
      </c>
      <c r="G548" s="47">
        <v>148</v>
      </c>
      <c r="H548" s="14"/>
      <c r="I548" s="14" t="s">
        <v>32</v>
      </c>
      <c r="J548" s="14" t="s">
        <v>32</v>
      </c>
      <c r="K548" s="13" t="s">
        <v>4697</v>
      </c>
      <c r="L548" s="14" t="s">
        <v>97</v>
      </c>
    </row>
    <row r="549" spans="1:12" ht="13.8" x14ac:dyDescent="0.3">
      <c r="A549" s="12" t="s">
        <v>4765</v>
      </c>
      <c r="B549" s="13" t="s">
        <v>4766</v>
      </c>
      <c r="C549" s="14" t="s">
        <v>4744</v>
      </c>
      <c r="D549" s="13" t="s">
        <v>253</v>
      </c>
      <c r="E549" s="51" t="s">
        <v>8653</v>
      </c>
      <c r="F549" s="13" t="s">
        <v>15</v>
      </c>
      <c r="G549" s="47">
        <v>148</v>
      </c>
      <c r="H549" s="14"/>
      <c r="I549" s="14" t="s">
        <v>32</v>
      </c>
      <c r="J549" s="14" t="s">
        <v>32</v>
      </c>
      <c r="K549" s="13" t="s">
        <v>4697</v>
      </c>
      <c r="L549" s="14" t="s">
        <v>97</v>
      </c>
    </row>
    <row r="550" spans="1:12" ht="13.8" x14ac:dyDescent="0.3">
      <c r="A550" s="12" t="s">
        <v>4767</v>
      </c>
      <c r="B550" s="13" t="s">
        <v>4768</v>
      </c>
      <c r="C550" s="14" t="s">
        <v>4744</v>
      </c>
      <c r="D550" s="13" t="s">
        <v>253</v>
      </c>
      <c r="E550" s="51" t="s">
        <v>8653</v>
      </c>
      <c r="F550" s="13" t="s">
        <v>15</v>
      </c>
      <c r="G550" s="47">
        <v>148</v>
      </c>
      <c r="H550" s="14"/>
      <c r="I550" s="14" t="s">
        <v>32</v>
      </c>
      <c r="J550" s="14" t="s">
        <v>32</v>
      </c>
      <c r="K550" s="13" t="s">
        <v>4697</v>
      </c>
      <c r="L550" s="14" t="s">
        <v>97</v>
      </c>
    </row>
    <row r="551" spans="1:12" ht="13.8" x14ac:dyDescent="0.3">
      <c r="A551" s="12" t="s">
        <v>4769</v>
      </c>
      <c r="B551" s="13" t="s">
        <v>4770</v>
      </c>
      <c r="C551" s="14" t="s">
        <v>4771</v>
      </c>
      <c r="D551" s="13" t="s">
        <v>253</v>
      </c>
      <c r="E551" s="51" t="s">
        <v>8653</v>
      </c>
      <c r="F551" s="13" t="s">
        <v>15</v>
      </c>
      <c r="G551" s="47">
        <v>148</v>
      </c>
      <c r="H551" s="14"/>
      <c r="I551" s="14" t="s">
        <v>32</v>
      </c>
      <c r="J551" s="14" t="s">
        <v>32</v>
      </c>
      <c r="K551" s="13" t="s">
        <v>4697</v>
      </c>
      <c r="L551" s="14" t="s">
        <v>97</v>
      </c>
    </row>
    <row r="552" spans="1:12" ht="13.8" x14ac:dyDescent="0.3">
      <c r="A552" s="12" t="s">
        <v>4772</v>
      </c>
      <c r="B552" s="13" t="s">
        <v>4773</v>
      </c>
      <c r="C552" s="14" t="s">
        <v>4774</v>
      </c>
      <c r="D552" s="13" t="s">
        <v>253</v>
      </c>
      <c r="E552" s="51" t="s">
        <v>8653</v>
      </c>
      <c r="F552" s="13" t="s">
        <v>15</v>
      </c>
      <c r="G552" s="47">
        <v>148</v>
      </c>
      <c r="H552" s="14"/>
      <c r="I552" s="14" t="s">
        <v>32</v>
      </c>
      <c r="J552" s="14" t="s">
        <v>32</v>
      </c>
      <c r="K552" s="13" t="s">
        <v>4697</v>
      </c>
      <c r="L552" s="14" t="s">
        <v>97</v>
      </c>
    </row>
    <row r="553" spans="1:12" ht="13.8" x14ac:dyDescent="0.3">
      <c r="A553" s="12" t="s">
        <v>4775</v>
      </c>
      <c r="B553" s="13" t="s">
        <v>4776</v>
      </c>
      <c r="C553" s="14" t="s">
        <v>4777</v>
      </c>
      <c r="D553" s="13" t="s">
        <v>253</v>
      </c>
      <c r="E553" s="51" t="s">
        <v>8653</v>
      </c>
      <c r="F553" s="13" t="s">
        <v>15</v>
      </c>
      <c r="G553" s="47">
        <v>148</v>
      </c>
      <c r="H553" s="14"/>
      <c r="I553" s="14" t="s">
        <v>32</v>
      </c>
      <c r="J553" s="14" t="s">
        <v>32</v>
      </c>
      <c r="K553" s="13" t="s">
        <v>4697</v>
      </c>
      <c r="L553" s="14" t="s">
        <v>97</v>
      </c>
    </row>
    <row r="554" spans="1:12" ht="13.8" x14ac:dyDescent="0.3">
      <c r="A554" s="12" t="s">
        <v>4778</v>
      </c>
      <c r="B554" s="13" t="s">
        <v>4779</v>
      </c>
      <c r="C554" s="14" t="s">
        <v>4777</v>
      </c>
      <c r="D554" s="13" t="s">
        <v>253</v>
      </c>
      <c r="E554" s="51" t="s">
        <v>8653</v>
      </c>
      <c r="F554" s="13" t="s">
        <v>15</v>
      </c>
      <c r="G554" s="47">
        <v>148</v>
      </c>
      <c r="H554" s="14"/>
      <c r="I554" s="14" t="s">
        <v>32</v>
      </c>
      <c r="J554" s="14" t="s">
        <v>32</v>
      </c>
      <c r="K554" s="13" t="s">
        <v>4697</v>
      </c>
      <c r="L554" s="14" t="s">
        <v>97</v>
      </c>
    </row>
    <row r="555" spans="1:12" ht="13.8" x14ac:dyDescent="0.3">
      <c r="A555" s="12" t="s">
        <v>4780</v>
      </c>
      <c r="B555" s="13" t="s">
        <v>4781</v>
      </c>
      <c r="C555" s="14" t="s">
        <v>4777</v>
      </c>
      <c r="D555" s="13" t="s">
        <v>253</v>
      </c>
      <c r="E555" s="51" t="s">
        <v>8653</v>
      </c>
      <c r="F555" s="13" t="s">
        <v>15</v>
      </c>
      <c r="G555" s="47">
        <v>148</v>
      </c>
      <c r="H555" s="14"/>
      <c r="I555" s="14" t="s">
        <v>32</v>
      </c>
      <c r="J555" s="14" t="s">
        <v>32</v>
      </c>
      <c r="K555" s="13" t="s">
        <v>4697</v>
      </c>
      <c r="L555" s="14" t="s">
        <v>97</v>
      </c>
    </row>
    <row r="556" spans="1:12" ht="13.8" x14ac:dyDescent="0.3">
      <c r="A556" s="12" t="s">
        <v>4782</v>
      </c>
      <c r="B556" s="13" t="s">
        <v>4783</v>
      </c>
      <c r="C556" s="14" t="s">
        <v>4777</v>
      </c>
      <c r="D556" s="13" t="s">
        <v>253</v>
      </c>
      <c r="E556" s="51" t="s">
        <v>8653</v>
      </c>
      <c r="F556" s="13" t="s">
        <v>15</v>
      </c>
      <c r="G556" s="47">
        <v>148</v>
      </c>
      <c r="H556" s="14"/>
      <c r="I556" s="14" t="s">
        <v>32</v>
      </c>
      <c r="J556" s="14" t="s">
        <v>32</v>
      </c>
      <c r="K556" s="13" t="s">
        <v>4697</v>
      </c>
      <c r="L556" s="14" t="s">
        <v>97</v>
      </c>
    </row>
    <row r="557" spans="1:12" ht="13.8" x14ac:dyDescent="0.3">
      <c r="A557" s="12" t="s">
        <v>4784</v>
      </c>
      <c r="B557" s="13" t="s">
        <v>4785</v>
      </c>
      <c r="C557" s="14" t="s">
        <v>4777</v>
      </c>
      <c r="D557" s="13" t="s">
        <v>253</v>
      </c>
      <c r="E557" s="51" t="s">
        <v>8653</v>
      </c>
      <c r="F557" s="13" t="s">
        <v>15</v>
      </c>
      <c r="G557" s="47">
        <v>148</v>
      </c>
      <c r="H557" s="14"/>
      <c r="I557" s="14" t="s">
        <v>32</v>
      </c>
      <c r="J557" s="14" t="s">
        <v>32</v>
      </c>
      <c r="K557" s="13" t="s">
        <v>4697</v>
      </c>
      <c r="L557" s="14" t="s">
        <v>97</v>
      </c>
    </row>
    <row r="558" spans="1:12" ht="13.8" x14ac:dyDescent="0.3">
      <c r="A558" s="12" t="s">
        <v>4786</v>
      </c>
      <c r="B558" s="13" t="s">
        <v>4787</v>
      </c>
      <c r="C558" s="14" t="s">
        <v>4777</v>
      </c>
      <c r="D558" s="13" t="s">
        <v>253</v>
      </c>
      <c r="E558" s="51" t="s">
        <v>8653</v>
      </c>
      <c r="F558" s="13" t="s">
        <v>15</v>
      </c>
      <c r="G558" s="47">
        <v>148</v>
      </c>
      <c r="H558" s="14"/>
      <c r="I558" s="14" t="s">
        <v>32</v>
      </c>
      <c r="J558" s="14" t="s">
        <v>32</v>
      </c>
      <c r="K558" s="13" t="s">
        <v>4697</v>
      </c>
      <c r="L558" s="14" t="s">
        <v>97</v>
      </c>
    </row>
    <row r="559" spans="1:12" ht="13.8" x14ac:dyDescent="0.3">
      <c r="A559" s="12" t="s">
        <v>4788</v>
      </c>
      <c r="B559" s="13" t="s">
        <v>4789</v>
      </c>
      <c r="C559" s="14" t="s">
        <v>4777</v>
      </c>
      <c r="D559" s="13" t="s">
        <v>253</v>
      </c>
      <c r="E559" s="51" t="s">
        <v>8653</v>
      </c>
      <c r="F559" s="13" t="s">
        <v>15</v>
      </c>
      <c r="G559" s="47">
        <v>148</v>
      </c>
      <c r="H559" s="14"/>
      <c r="I559" s="14" t="s">
        <v>32</v>
      </c>
      <c r="J559" s="14" t="s">
        <v>32</v>
      </c>
      <c r="K559" s="13" t="s">
        <v>4697</v>
      </c>
      <c r="L559" s="14" t="s">
        <v>97</v>
      </c>
    </row>
    <row r="560" spans="1:12" ht="13.8" x14ac:dyDescent="0.3">
      <c r="A560" s="12" t="s">
        <v>4790</v>
      </c>
      <c r="B560" s="13" t="s">
        <v>4791</v>
      </c>
      <c r="C560" s="14" t="s">
        <v>4777</v>
      </c>
      <c r="D560" s="13" t="s">
        <v>253</v>
      </c>
      <c r="E560" s="51" t="s">
        <v>8653</v>
      </c>
      <c r="F560" s="13" t="s">
        <v>15</v>
      </c>
      <c r="G560" s="47">
        <v>148</v>
      </c>
      <c r="H560" s="14"/>
      <c r="I560" s="14" t="s">
        <v>32</v>
      </c>
      <c r="J560" s="14" t="s">
        <v>32</v>
      </c>
      <c r="K560" s="13" t="s">
        <v>4697</v>
      </c>
      <c r="L560" s="14" t="s">
        <v>97</v>
      </c>
    </row>
    <row r="561" spans="1:12" ht="13.8" x14ac:dyDescent="0.3">
      <c r="A561" s="12" t="s">
        <v>4792</v>
      </c>
      <c r="B561" s="13" t="s">
        <v>4793</v>
      </c>
      <c r="C561" s="14" t="s">
        <v>4794</v>
      </c>
      <c r="D561" s="13" t="s">
        <v>253</v>
      </c>
      <c r="E561" s="51" t="s">
        <v>8653</v>
      </c>
      <c r="F561" s="13" t="s">
        <v>15</v>
      </c>
      <c r="G561" s="47">
        <v>148</v>
      </c>
      <c r="H561" s="14"/>
      <c r="I561" s="14" t="s">
        <v>32</v>
      </c>
      <c r="J561" s="14" t="s">
        <v>32</v>
      </c>
      <c r="K561" s="13" t="s">
        <v>4697</v>
      </c>
      <c r="L561" s="14" t="s">
        <v>97</v>
      </c>
    </row>
    <row r="562" spans="1:12" ht="13.8" x14ac:dyDescent="0.3">
      <c r="A562" s="12" t="s">
        <v>4795</v>
      </c>
      <c r="B562" s="13" t="s">
        <v>4796</v>
      </c>
      <c r="C562" s="14" t="s">
        <v>4794</v>
      </c>
      <c r="D562" s="13" t="s">
        <v>253</v>
      </c>
      <c r="E562" s="51" t="s">
        <v>8653</v>
      </c>
      <c r="F562" s="13" t="s">
        <v>15</v>
      </c>
      <c r="G562" s="47">
        <v>148</v>
      </c>
      <c r="H562" s="14"/>
      <c r="I562" s="14" t="s">
        <v>32</v>
      </c>
      <c r="J562" s="14" t="s">
        <v>32</v>
      </c>
      <c r="K562" s="13" t="s">
        <v>4697</v>
      </c>
      <c r="L562" s="14" t="s">
        <v>97</v>
      </c>
    </row>
    <row r="563" spans="1:12" ht="13.8" x14ac:dyDescent="0.3">
      <c r="A563" s="12" t="s">
        <v>4797</v>
      </c>
      <c r="B563" s="13" t="s">
        <v>4798</v>
      </c>
      <c r="C563" s="14" t="s">
        <v>4794</v>
      </c>
      <c r="D563" s="13" t="s">
        <v>253</v>
      </c>
      <c r="E563" s="51" t="s">
        <v>8653</v>
      </c>
      <c r="F563" s="13" t="s">
        <v>15</v>
      </c>
      <c r="G563" s="47">
        <v>148</v>
      </c>
      <c r="H563" s="14"/>
      <c r="I563" s="14" t="s">
        <v>32</v>
      </c>
      <c r="J563" s="14" t="s">
        <v>32</v>
      </c>
      <c r="K563" s="13" t="s">
        <v>4697</v>
      </c>
      <c r="L563" s="14" t="s">
        <v>97</v>
      </c>
    </row>
    <row r="564" spans="1:12" ht="13.8" x14ac:dyDescent="0.3">
      <c r="A564" s="12" t="s">
        <v>4799</v>
      </c>
      <c r="B564" s="13" t="s">
        <v>4800</v>
      </c>
      <c r="C564" s="14" t="s">
        <v>4794</v>
      </c>
      <c r="D564" s="13" t="s">
        <v>253</v>
      </c>
      <c r="E564" s="51" t="s">
        <v>8653</v>
      </c>
      <c r="F564" s="13" t="s">
        <v>15</v>
      </c>
      <c r="G564" s="47">
        <v>148</v>
      </c>
      <c r="H564" s="14"/>
      <c r="I564" s="14" t="s">
        <v>32</v>
      </c>
      <c r="J564" s="14" t="s">
        <v>32</v>
      </c>
      <c r="K564" s="13" t="s">
        <v>4697</v>
      </c>
      <c r="L564" s="14" t="s">
        <v>97</v>
      </c>
    </row>
    <row r="565" spans="1:12" ht="13.8" x14ac:dyDescent="0.3">
      <c r="A565" s="12" t="s">
        <v>4801</v>
      </c>
      <c r="B565" s="13" t="s">
        <v>4802</v>
      </c>
      <c r="C565" s="14" t="s">
        <v>4794</v>
      </c>
      <c r="D565" s="13" t="s">
        <v>253</v>
      </c>
      <c r="E565" s="51" t="s">
        <v>8653</v>
      </c>
      <c r="F565" s="13" t="s">
        <v>15</v>
      </c>
      <c r="G565" s="47">
        <v>148</v>
      </c>
      <c r="H565" s="14"/>
      <c r="I565" s="14" t="s">
        <v>32</v>
      </c>
      <c r="J565" s="14" t="s">
        <v>32</v>
      </c>
      <c r="K565" s="13" t="s">
        <v>4697</v>
      </c>
      <c r="L565" s="14" t="s">
        <v>97</v>
      </c>
    </row>
    <row r="566" spans="1:12" ht="13.8" x14ac:dyDescent="0.3">
      <c r="A566" s="12" t="s">
        <v>4803</v>
      </c>
      <c r="B566" s="13" t="s">
        <v>4804</v>
      </c>
      <c r="C566" s="14" t="s">
        <v>4794</v>
      </c>
      <c r="D566" s="13" t="s">
        <v>253</v>
      </c>
      <c r="E566" s="51" t="s">
        <v>8653</v>
      </c>
      <c r="F566" s="13" t="s">
        <v>15</v>
      </c>
      <c r="G566" s="47">
        <v>148</v>
      </c>
      <c r="H566" s="14"/>
      <c r="I566" s="14" t="s">
        <v>32</v>
      </c>
      <c r="J566" s="14" t="s">
        <v>32</v>
      </c>
      <c r="K566" s="13" t="s">
        <v>4697</v>
      </c>
      <c r="L566" s="14" t="s">
        <v>97</v>
      </c>
    </row>
    <row r="567" spans="1:12" ht="13.8" x14ac:dyDescent="0.3">
      <c r="A567" s="12" t="s">
        <v>4805</v>
      </c>
      <c r="B567" s="13" t="s">
        <v>4806</v>
      </c>
      <c r="C567" s="14" t="s">
        <v>4794</v>
      </c>
      <c r="D567" s="13" t="s">
        <v>253</v>
      </c>
      <c r="E567" s="51" t="s">
        <v>8653</v>
      </c>
      <c r="F567" s="13" t="s">
        <v>15</v>
      </c>
      <c r="G567" s="47">
        <v>148</v>
      </c>
      <c r="H567" s="14"/>
      <c r="I567" s="14" t="s">
        <v>32</v>
      </c>
      <c r="J567" s="14" t="s">
        <v>32</v>
      </c>
      <c r="K567" s="13" t="s">
        <v>4697</v>
      </c>
      <c r="L567" s="14" t="s">
        <v>97</v>
      </c>
    </row>
    <row r="568" spans="1:12" ht="13.8" x14ac:dyDescent="0.3">
      <c r="A568" s="12" t="s">
        <v>4807</v>
      </c>
      <c r="B568" s="13" t="s">
        <v>4808</v>
      </c>
      <c r="C568" s="14" t="s">
        <v>4794</v>
      </c>
      <c r="D568" s="13" t="s">
        <v>253</v>
      </c>
      <c r="E568" s="51" t="s">
        <v>8653</v>
      </c>
      <c r="F568" s="13" t="s">
        <v>15</v>
      </c>
      <c r="G568" s="47">
        <v>148</v>
      </c>
      <c r="H568" s="14"/>
      <c r="I568" s="14" t="s">
        <v>32</v>
      </c>
      <c r="J568" s="14" t="s">
        <v>32</v>
      </c>
      <c r="K568" s="13" t="s">
        <v>4697</v>
      </c>
      <c r="L568" s="14" t="s">
        <v>97</v>
      </c>
    </row>
    <row r="569" spans="1:12" ht="13.8" x14ac:dyDescent="0.3">
      <c r="A569" s="12" t="s">
        <v>4809</v>
      </c>
      <c r="B569" s="13" t="s">
        <v>4810</v>
      </c>
      <c r="C569" s="14" t="s">
        <v>4794</v>
      </c>
      <c r="D569" s="13" t="s">
        <v>253</v>
      </c>
      <c r="E569" s="51" t="s">
        <v>8653</v>
      </c>
      <c r="F569" s="13" t="s">
        <v>15</v>
      </c>
      <c r="G569" s="47">
        <v>148</v>
      </c>
      <c r="H569" s="14"/>
      <c r="I569" s="14" t="s">
        <v>32</v>
      </c>
      <c r="J569" s="14" t="s">
        <v>32</v>
      </c>
      <c r="K569" s="13" t="s">
        <v>4697</v>
      </c>
      <c r="L569" s="14" t="s">
        <v>97</v>
      </c>
    </row>
    <row r="570" spans="1:12" ht="13.8" x14ac:dyDescent="0.3">
      <c r="A570" s="12" t="s">
        <v>4811</v>
      </c>
      <c r="B570" s="13" t="s">
        <v>4812</v>
      </c>
      <c r="C570" s="14" t="s">
        <v>4794</v>
      </c>
      <c r="D570" s="13" t="s">
        <v>253</v>
      </c>
      <c r="E570" s="51" t="s">
        <v>8653</v>
      </c>
      <c r="F570" s="13" t="s">
        <v>15</v>
      </c>
      <c r="G570" s="47">
        <v>148</v>
      </c>
      <c r="H570" s="14"/>
      <c r="I570" s="14" t="s">
        <v>32</v>
      </c>
      <c r="J570" s="14" t="s">
        <v>32</v>
      </c>
      <c r="K570" s="13" t="s">
        <v>4697</v>
      </c>
      <c r="L570" s="14" t="s">
        <v>97</v>
      </c>
    </row>
    <row r="571" spans="1:12" ht="13.8" x14ac:dyDescent="0.3">
      <c r="A571" s="12" t="s">
        <v>4813</v>
      </c>
      <c r="B571" s="13" t="s">
        <v>4814</v>
      </c>
      <c r="C571" s="14" t="s">
        <v>4794</v>
      </c>
      <c r="D571" s="13" t="s">
        <v>253</v>
      </c>
      <c r="E571" s="51" t="s">
        <v>8653</v>
      </c>
      <c r="F571" s="13" t="s">
        <v>15</v>
      </c>
      <c r="G571" s="47">
        <v>148</v>
      </c>
      <c r="H571" s="14"/>
      <c r="I571" s="14" t="s">
        <v>32</v>
      </c>
      <c r="J571" s="14" t="s">
        <v>32</v>
      </c>
      <c r="K571" s="13" t="s">
        <v>4697</v>
      </c>
      <c r="L571" s="14" t="s">
        <v>97</v>
      </c>
    </row>
    <row r="572" spans="1:12" ht="13.8" x14ac:dyDescent="0.3">
      <c r="A572" s="12" t="s">
        <v>4815</v>
      </c>
      <c r="B572" s="13" t="s">
        <v>4816</v>
      </c>
      <c r="C572" s="14" t="s">
        <v>4794</v>
      </c>
      <c r="D572" s="13" t="s">
        <v>253</v>
      </c>
      <c r="E572" s="51" t="s">
        <v>8653</v>
      </c>
      <c r="F572" s="13" t="s">
        <v>15</v>
      </c>
      <c r="G572" s="47">
        <v>148</v>
      </c>
      <c r="H572" s="14"/>
      <c r="I572" s="14" t="s">
        <v>32</v>
      </c>
      <c r="J572" s="14" t="s">
        <v>32</v>
      </c>
      <c r="K572" s="13" t="s">
        <v>4697</v>
      </c>
      <c r="L572" s="14" t="s">
        <v>97</v>
      </c>
    </row>
    <row r="573" spans="1:12" ht="13.8" x14ac:dyDescent="0.3">
      <c r="A573" s="12" t="s">
        <v>4817</v>
      </c>
      <c r="B573" s="13" t="s">
        <v>4818</v>
      </c>
      <c r="C573" s="14" t="s">
        <v>4794</v>
      </c>
      <c r="D573" s="13" t="s">
        <v>253</v>
      </c>
      <c r="E573" s="51" t="s">
        <v>8653</v>
      </c>
      <c r="F573" s="13" t="s">
        <v>15</v>
      </c>
      <c r="G573" s="47">
        <v>148</v>
      </c>
      <c r="H573" s="14"/>
      <c r="I573" s="14" t="s">
        <v>32</v>
      </c>
      <c r="J573" s="14" t="s">
        <v>32</v>
      </c>
      <c r="K573" s="13" t="s">
        <v>4697</v>
      </c>
      <c r="L573" s="14" t="s">
        <v>97</v>
      </c>
    </row>
    <row r="574" spans="1:12" ht="13.8" x14ac:dyDescent="0.3">
      <c r="A574" s="12" t="s">
        <v>4819</v>
      </c>
      <c r="B574" s="13" t="s">
        <v>4820</v>
      </c>
      <c r="C574" s="14" t="s">
        <v>4794</v>
      </c>
      <c r="D574" s="13" t="s">
        <v>253</v>
      </c>
      <c r="E574" s="51" t="s">
        <v>8653</v>
      </c>
      <c r="F574" s="13" t="s">
        <v>15</v>
      </c>
      <c r="G574" s="47">
        <v>148</v>
      </c>
      <c r="H574" s="14"/>
      <c r="I574" s="14" t="s">
        <v>32</v>
      </c>
      <c r="J574" s="14" t="s">
        <v>32</v>
      </c>
      <c r="K574" s="13" t="s">
        <v>4697</v>
      </c>
      <c r="L574" s="14" t="s">
        <v>97</v>
      </c>
    </row>
    <row r="575" spans="1:12" ht="13.8" x14ac:dyDescent="0.3">
      <c r="A575" s="12" t="s">
        <v>4821</v>
      </c>
      <c r="B575" s="13" t="s">
        <v>4822</v>
      </c>
      <c r="C575" s="14" t="s">
        <v>4794</v>
      </c>
      <c r="D575" s="13" t="s">
        <v>253</v>
      </c>
      <c r="E575" s="51" t="s">
        <v>8653</v>
      </c>
      <c r="F575" s="13" t="s">
        <v>15</v>
      </c>
      <c r="G575" s="47">
        <v>148</v>
      </c>
      <c r="H575" s="14"/>
      <c r="I575" s="14" t="s">
        <v>32</v>
      </c>
      <c r="J575" s="14" t="s">
        <v>32</v>
      </c>
      <c r="K575" s="13" t="s">
        <v>4697</v>
      </c>
      <c r="L575" s="14" t="s">
        <v>97</v>
      </c>
    </row>
    <row r="576" spans="1:12" ht="13.8" x14ac:dyDescent="0.3">
      <c r="A576" s="12" t="s">
        <v>4823</v>
      </c>
      <c r="B576" s="13" t="s">
        <v>4824</v>
      </c>
      <c r="C576" s="14" t="s">
        <v>4794</v>
      </c>
      <c r="D576" s="13" t="s">
        <v>253</v>
      </c>
      <c r="E576" s="51" t="s">
        <v>8653</v>
      </c>
      <c r="F576" s="13" t="s">
        <v>15</v>
      </c>
      <c r="G576" s="47">
        <v>148</v>
      </c>
      <c r="H576" s="14"/>
      <c r="I576" s="14" t="s">
        <v>32</v>
      </c>
      <c r="J576" s="14" t="s">
        <v>32</v>
      </c>
      <c r="K576" s="13" t="s">
        <v>4697</v>
      </c>
      <c r="L576" s="14" t="s">
        <v>97</v>
      </c>
    </row>
    <row r="577" spans="1:12" ht="13.8" x14ac:dyDescent="0.3">
      <c r="A577" s="12" t="s">
        <v>4825</v>
      </c>
      <c r="B577" s="13" t="s">
        <v>4826</v>
      </c>
      <c r="C577" s="14" t="s">
        <v>4794</v>
      </c>
      <c r="D577" s="13" t="s">
        <v>253</v>
      </c>
      <c r="E577" s="51" t="s">
        <v>8653</v>
      </c>
      <c r="F577" s="13" t="s">
        <v>15</v>
      </c>
      <c r="G577" s="47">
        <v>148</v>
      </c>
      <c r="H577" s="14"/>
      <c r="I577" s="14" t="s">
        <v>32</v>
      </c>
      <c r="J577" s="14" t="s">
        <v>32</v>
      </c>
      <c r="K577" s="13" t="s">
        <v>4697</v>
      </c>
      <c r="L577" s="14" t="s">
        <v>97</v>
      </c>
    </row>
    <row r="578" spans="1:12" ht="13.8" x14ac:dyDescent="0.3">
      <c r="A578" s="12" t="s">
        <v>4827</v>
      </c>
      <c r="B578" s="13" t="s">
        <v>4828</v>
      </c>
      <c r="C578" s="14" t="s">
        <v>4794</v>
      </c>
      <c r="D578" s="13" t="s">
        <v>253</v>
      </c>
      <c r="E578" s="51" t="s">
        <v>8653</v>
      </c>
      <c r="F578" s="13" t="s">
        <v>15</v>
      </c>
      <c r="G578" s="47">
        <v>148</v>
      </c>
      <c r="H578" s="14"/>
      <c r="I578" s="14" t="s">
        <v>32</v>
      </c>
      <c r="J578" s="14" t="s">
        <v>32</v>
      </c>
      <c r="K578" s="13" t="s">
        <v>4697</v>
      </c>
      <c r="L578" s="14" t="s">
        <v>97</v>
      </c>
    </row>
    <row r="579" spans="1:12" ht="13.8" x14ac:dyDescent="0.3">
      <c r="A579" s="12" t="s">
        <v>4829</v>
      </c>
      <c r="B579" s="13" t="s">
        <v>4830</v>
      </c>
      <c r="C579" s="14" t="s">
        <v>4794</v>
      </c>
      <c r="D579" s="13" t="s">
        <v>253</v>
      </c>
      <c r="E579" s="51" t="s">
        <v>8653</v>
      </c>
      <c r="F579" s="13" t="s">
        <v>15</v>
      </c>
      <c r="G579" s="47">
        <v>148</v>
      </c>
      <c r="H579" s="14"/>
      <c r="I579" s="14" t="s">
        <v>32</v>
      </c>
      <c r="J579" s="14" t="s">
        <v>32</v>
      </c>
      <c r="K579" s="13" t="s">
        <v>4697</v>
      </c>
      <c r="L579" s="14" t="s">
        <v>97</v>
      </c>
    </row>
    <row r="580" spans="1:12" ht="13.8" x14ac:dyDescent="0.3">
      <c r="A580" s="12" t="s">
        <v>4831</v>
      </c>
      <c r="B580" s="13" t="s">
        <v>4832</v>
      </c>
      <c r="C580" s="14" t="s">
        <v>4833</v>
      </c>
      <c r="D580" s="13" t="s">
        <v>253</v>
      </c>
      <c r="E580" s="51" t="s">
        <v>8653</v>
      </c>
      <c r="F580" s="13" t="s">
        <v>15</v>
      </c>
      <c r="G580" s="47">
        <v>148</v>
      </c>
      <c r="H580" s="14"/>
      <c r="I580" s="14" t="s">
        <v>32</v>
      </c>
      <c r="J580" s="14" t="s">
        <v>32</v>
      </c>
      <c r="K580" s="13" t="s">
        <v>4697</v>
      </c>
      <c r="L580" s="14" t="s">
        <v>97</v>
      </c>
    </row>
    <row r="581" spans="1:12" ht="13.8" x14ac:dyDescent="0.3">
      <c r="A581" s="12" t="s">
        <v>4834</v>
      </c>
      <c r="B581" s="13" t="s">
        <v>4835</v>
      </c>
      <c r="C581" s="14" t="s">
        <v>4833</v>
      </c>
      <c r="D581" s="13" t="s">
        <v>253</v>
      </c>
      <c r="E581" s="51" t="s">
        <v>8653</v>
      </c>
      <c r="F581" s="13" t="s">
        <v>15</v>
      </c>
      <c r="G581" s="47">
        <v>148</v>
      </c>
      <c r="H581" s="14"/>
      <c r="I581" s="14" t="s">
        <v>32</v>
      </c>
      <c r="J581" s="14" t="s">
        <v>32</v>
      </c>
      <c r="K581" s="13" t="s">
        <v>4697</v>
      </c>
      <c r="L581" s="14" t="s">
        <v>97</v>
      </c>
    </row>
    <row r="582" spans="1:12" ht="13.8" x14ac:dyDescent="0.3">
      <c r="A582" s="12" t="s">
        <v>4836</v>
      </c>
      <c r="B582" s="13" t="s">
        <v>4837</v>
      </c>
      <c r="C582" s="14" t="s">
        <v>4833</v>
      </c>
      <c r="D582" s="13" t="s">
        <v>253</v>
      </c>
      <c r="E582" s="51" t="s">
        <v>8653</v>
      </c>
      <c r="F582" s="13" t="s">
        <v>15</v>
      </c>
      <c r="G582" s="47">
        <v>148</v>
      </c>
      <c r="H582" s="14"/>
      <c r="I582" s="14" t="s">
        <v>32</v>
      </c>
      <c r="J582" s="14" t="s">
        <v>32</v>
      </c>
      <c r="K582" s="13" t="s">
        <v>4697</v>
      </c>
      <c r="L582" s="14" t="s">
        <v>97</v>
      </c>
    </row>
    <row r="583" spans="1:12" ht="13.8" x14ac:dyDescent="0.3">
      <c r="A583" s="12" t="s">
        <v>4838</v>
      </c>
      <c r="B583" s="13" t="s">
        <v>4839</v>
      </c>
      <c r="C583" s="14" t="s">
        <v>4833</v>
      </c>
      <c r="D583" s="13" t="s">
        <v>253</v>
      </c>
      <c r="E583" s="51" t="s">
        <v>8653</v>
      </c>
      <c r="F583" s="13" t="s">
        <v>15</v>
      </c>
      <c r="G583" s="47">
        <v>148</v>
      </c>
      <c r="H583" s="14"/>
      <c r="I583" s="14" t="s">
        <v>32</v>
      </c>
      <c r="J583" s="14" t="s">
        <v>32</v>
      </c>
      <c r="K583" s="13" t="s">
        <v>4697</v>
      </c>
      <c r="L583" s="14" t="s">
        <v>97</v>
      </c>
    </row>
    <row r="584" spans="1:12" ht="13.8" x14ac:dyDescent="0.3">
      <c r="A584" s="12" t="s">
        <v>4840</v>
      </c>
      <c r="B584" s="13" t="s">
        <v>4841</v>
      </c>
      <c r="C584" s="14" t="s">
        <v>4833</v>
      </c>
      <c r="D584" s="13" t="s">
        <v>253</v>
      </c>
      <c r="E584" s="51" t="s">
        <v>8653</v>
      </c>
      <c r="F584" s="13" t="s">
        <v>15</v>
      </c>
      <c r="G584" s="47">
        <v>148</v>
      </c>
      <c r="H584" s="14"/>
      <c r="I584" s="14" t="s">
        <v>32</v>
      </c>
      <c r="J584" s="14" t="s">
        <v>32</v>
      </c>
      <c r="K584" s="13" t="s">
        <v>4697</v>
      </c>
      <c r="L584" s="14" t="s">
        <v>97</v>
      </c>
    </row>
    <row r="585" spans="1:12" ht="13.8" x14ac:dyDescent="0.3">
      <c r="A585" s="12" t="s">
        <v>4842</v>
      </c>
      <c r="B585" s="13" t="s">
        <v>4843</v>
      </c>
      <c r="C585" s="14" t="s">
        <v>4833</v>
      </c>
      <c r="D585" s="13" t="s">
        <v>253</v>
      </c>
      <c r="E585" s="51" t="s">
        <v>8653</v>
      </c>
      <c r="F585" s="13" t="s">
        <v>15</v>
      </c>
      <c r="G585" s="47">
        <v>148</v>
      </c>
      <c r="H585" s="14"/>
      <c r="I585" s="14" t="s">
        <v>32</v>
      </c>
      <c r="J585" s="14" t="s">
        <v>32</v>
      </c>
      <c r="K585" s="13" t="s">
        <v>4697</v>
      </c>
      <c r="L585" s="14" t="s">
        <v>97</v>
      </c>
    </row>
    <row r="586" spans="1:12" ht="13.8" x14ac:dyDescent="0.3">
      <c r="A586" s="12" t="s">
        <v>4844</v>
      </c>
      <c r="B586" s="13" t="s">
        <v>4845</v>
      </c>
      <c r="C586" s="14" t="s">
        <v>4833</v>
      </c>
      <c r="D586" s="13" t="s">
        <v>253</v>
      </c>
      <c r="E586" s="51" t="s">
        <v>8653</v>
      </c>
      <c r="F586" s="13" t="s">
        <v>15</v>
      </c>
      <c r="G586" s="47">
        <v>148</v>
      </c>
      <c r="H586" s="14"/>
      <c r="I586" s="14" t="s">
        <v>32</v>
      </c>
      <c r="J586" s="14" t="s">
        <v>32</v>
      </c>
      <c r="K586" s="13" t="s">
        <v>4697</v>
      </c>
      <c r="L586" s="14" t="s">
        <v>97</v>
      </c>
    </row>
    <row r="587" spans="1:12" ht="13.8" x14ac:dyDescent="0.3">
      <c r="A587" s="12" t="s">
        <v>4846</v>
      </c>
      <c r="B587" s="13" t="s">
        <v>4847</v>
      </c>
      <c r="C587" s="14" t="s">
        <v>4833</v>
      </c>
      <c r="D587" s="13" t="s">
        <v>253</v>
      </c>
      <c r="E587" s="51" t="s">
        <v>8653</v>
      </c>
      <c r="F587" s="13" t="s">
        <v>15</v>
      </c>
      <c r="G587" s="47">
        <v>148</v>
      </c>
      <c r="H587" s="14"/>
      <c r="I587" s="14" t="s">
        <v>32</v>
      </c>
      <c r="J587" s="14" t="s">
        <v>32</v>
      </c>
      <c r="K587" s="13" t="s">
        <v>4697</v>
      </c>
      <c r="L587" s="14" t="s">
        <v>97</v>
      </c>
    </row>
    <row r="588" spans="1:12" ht="13.8" x14ac:dyDescent="0.3">
      <c r="A588" s="12" t="s">
        <v>4848</v>
      </c>
      <c r="B588" s="13" t="s">
        <v>4849</v>
      </c>
      <c r="C588" s="14" t="s">
        <v>4833</v>
      </c>
      <c r="D588" s="13" t="s">
        <v>253</v>
      </c>
      <c r="E588" s="51" t="s">
        <v>8653</v>
      </c>
      <c r="F588" s="13" t="s">
        <v>15</v>
      </c>
      <c r="G588" s="47">
        <v>148</v>
      </c>
      <c r="H588" s="14"/>
      <c r="I588" s="14" t="s">
        <v>32</v>
      </c>
      <c r="J588" s="14" t="s">
        <v>32</v>
      </c>
      <c r="K588" s="13" t="s">
        <v>4697</v>
      </c>
      <c r="L588" s="14" t="s">
        <v>97</v>
      </c>
    </row>
    <row r="589" spans="1:12" ht="13.8" x14ac:dyDescent="0.3">
      <c r="A589" s="12" t="s">
        <v>4850</v>
      </c>
      <c r="B589" s="13" t="s">
        <v>4851</v>
      </c>
      <c r="C589" s="14" t="s">
        <v>4833</v>
      </c>
      <c r="D589" s="13" t="s">
        <v>253</v>
      </c>
      <c r="E589" s="51" t="s">
        <v>8653</v>
      </c>
      <c r="F589" s="13" t="s">
        <v>15</v>
      </c>
      <c r="G589" s="47">
        <v>148</v>
      </c>
      <c r="H589" s="14"/>
      <c r="I589" s="14" t="s">
        <v>32</v>
      </c>
      <c r="J589" s="14" t="s">
        <v>32</v>
      </c>
      <c r="K589" s="13" t="s">
        <v>4697</v>
      </c>
      <c r="L589" s="14" t="s">
        <v>97</v>
      </c>
    </row>
    <row r="590" spans="1:12" ht="13.8" x14ac:dyDescent="0.3">
      <c r="A590" s="12" t="s">
        <v>4852</v>
      </c>
      <c r="B590" s="13" t="s">
        <v>4853</v>
      </c>
      <c r="C590" s="14" t="s">
        <v>4833</v>
      </c>
      <c r="D590" s="13" t="s">
        <v>253</v>
      </c>
      <c r="E590" s="51" t="s">
        <v>8653</v>
      </c>
      <c r="F590" s="13" t="s">
        <v>15</v>
      </c>
      <c r="G590" s="47">
        <v>148</v>
      </c>
      <c r="H590" s="14"/>
      <c r="I590" s="14" t="s">
        <v>32</v>
      </c>
      <c r="J590" s="14" t="s">
        <v>32</v>
      </c>
      <c r="K590" s="13" t="s">
        <v>4697</v>
      </c>
      <c r="L590" s="14" t="s">
        <v>97</v>
      </c>
    </row>
    <row r="591" spans="1:12" ht="13.8" x14ac:dyDescent="0.3">
      <c r="A591" s="12" t="s">
        <v>4854</v>
      </c>
      <c r="B591" s="13" t="s">
        <v>4855</v>
      </c>
      <c r="C591" s="14" t="s">
        <v>4833</v>
      </c>
      <c r="D591" s="13" t="s">
        <v>253</v>
      </c>
      <c r="E591" s="51" t="s">
        <v>8653</v>
      </c>
      <c r="F591" s="13" t="s">
        <v>15</v>
      </c>
      <c r="G591" s="47">
        <v>148</v>
      </c>
      <c r="H591" s="14"/>
      <c r="I591" s="14" t="s">
        <v>32</v>
      </c>
      <c r="J591" s="14" t="s">
        <v>32</v>
      </c>
      <c r="K591" s="13" t="s">
        <v>4697</v>
      </c>
      <c r="L591" s="14" t="s">
        <v>97</v>
      </c>
    </row>
    <row r="592" spans="1:12" ht="13.8" x14ac:dyDescent="0.3">
      <c r="A592" s="12" t="s">
        <v>4856</v>
      </c>
      <c r="B592" s="13" t="s">
        <v>4857</v>
      </c>
      <c r="C592" s="14" t="s">
        <v>4858</v>
      </c>
      <c r="D592" s="13" t="s">
        <v>253</v>
      </c>
      <c r="E592" s="51" t="s">
        <v>8653</v>
      </c>
      <c r="F592" s="13" t="s">
        <v>15</v>
      </c>
      <c r="G592" s="47">
        <v>148</v>
      </c>
      <c r="H592" s="14"/>
      <c r="I592" s="14" t="s">
        <v>32</v>
      </c>
      <c r="J592" s="14" t="s">
        <v>32</v>
      </c>
      <c r="K592" s="13" t="s">
        <v>4697</v>
      </c>
      <c r="L592" s="14" t="s">
        <v>97</v>
      </c>
    </row>
    <row r="593" spans="1:12" ht="13.8" x14ac:dyDescent="0.3">
      <c r="A593" s="12" t="s">
        <v>4859</v>
      </c>
      <c r="B593" s="16" t="s">
        <v>4860</v>
      </c>
      <c r="C593" s="14" t="s">
        <v>2889</v>
      </c>
      <c r="D593" s="16" t="s">
        <v>49</v>
      </c>
      <c r="E593" s="51" t="s">
        <v>8653</v>
      </c>
      <c r="F593" s="13" t="s">
        <v>15</v>
      </c>
      <c r="G593" s="47">
        <v>72.06</v>
      </c>
      <c r="H593" s="14"/>
      <c r="I593" s="14" t="s">
        <v>32</v>
      </c>
      <c r="J593" s="14" t="s">
        <v>32</v>
      </c>
      <c r="K593" s="16" t="s">
        <v>4697</v>
      </c>
      <c r="L593" s="14" t="s">
        <v>97</v>
      </c>
    </row>
    <row r="594" spans="1:12" ht="13.8" x14ac:dyDescent="0.3">
      <c r="A594" s="12" t="s">
        <v>4861</v>
      </c>
      <c r="B594" s="13" t="s">
        <v>4862</v>
      </c>
      <c r="C594" s="14" t="s">
        <v>57</v>
      </c>
      <c r="D594" s="13" t="s">
        <v>49</v>
      </c>
      <c r="E594" s="51" t="s">
        <v>8653</v>
      </c>
      <c r="F594" s="13" t="s">
        <v>15</v>
      </c>
      <c r="G594" s="47">
        <v>123</v>
      </c>
      <c r="H594" s="14"/>
      <c r="I594" s="14" t="s">
        <v>32</v>
      </c>
      <c r="J594" s="14" t="s">
        <v>32</v>
      </c>
      <c r="K594" s="13" t="s">
        <v>4697</v>
      </c>
      <c r="L594" s="14" t="s">
        <v>97</v>
      </c>
    </row>
    <row r="595" spans="1:12" ht="13.8" x14ac:dyDescent="0.3">
      <c r="A595" s="12" t="s">
        <v>4863</v>
      </c>
      <c r="B595" s="13" t="s">
        <v>4864</v>
      </c>
      <c r="C595" s="14" t="s">
        <v>106</v>
      </c>
      <c r="D595" s="13" t="s">
        <v>49</v>
      </c>
      <c r="E595" s="51" t="s">
        <v>8653</v>
      </c>
      <c r="F595" s="13" t="s">
        <v>15</v>
      </c>
      <c r="G595" s="47">
        <v>90</v>
      </c>
      <c r="H595" s="14"/>
      <c r="I595" s="14" t="s">
        <v>32</v>
      </c>
      <c r="J595" s="14" t="s">
        <v>32</v>
      </c>
      <c r="K595" s="13" t="s">
        <v>4697</v>
      </c>
      <c r="L595" s="14" t="s">
        <v>97</v>
      </c>
    </row>
    <row r="596" spans="1:12" ht="13.8" x14ac:dyDescent="0.3">
      <c r="A596" s="12" t="s">
        <v>4865</v>
      </c>
      <c r="B596" s="13" t="s">
        <v>4866</v>
      </c>
      <c r="C596" s="14" t="s">
        <v>3300</v>
      </c>
      <c r="D596" s="13" t="s">
        <v>82</v>
      </c>
      <c r="E596" s="51" t="s">
        <v>8653</v>
      </c>
      <c r="F596" s="13" t="s">
        <v>15</v>
      </c>
      <c r="G596" s="47">
        <v>123</v>
      </c>
      <c r="H596" s="14"/>
      <c r="I596" s="14" t="s">
        <v>32</v>
      </c>
      <c r="J596" s="14" t="s">
        <v>32</v>
      </c>
      <c r="K596" s="16" t="s">
        <v>4697</v>
      </c>
      <c r="L596" s="14" t="s">
        <v>696</v>
      </c>
    </row>
    <row r="597" spans="1:12" ht="13.8" x14ac:dyDescent="0.3">
      <c r="A597" s="12" t="s">
        <v>4867</v>
      </c>
      <c r="B597" s="13" t="s">
        <v>724</v>
      </c>
      <c r="C597" s="14" t="s">
        <v>597</v>
      </c>
      <c r="D597" s="13" t="s">
        <v>49</v>
      </c>
      <c r="E597" s="51" t="s">
        <v>8653</v>
      </c>
      <c r="F597" s="13" t="s">
        <v>15</v>
      </c>
      <c r="G597" s="47">
        <v>136.5</v>
      </c>
      <c r="H597" s="14"/>
      <c r="I597" s="14" t="s">
        <v>32</v>
      </c>
      <c r="J597" s="14" t="s">
        <v>32</v>
      </c>
      <c r="K597" s="16" t="s">
        <v>4697</v>
      </c>
      <c r="L597" s="14" t="s">
        <v>97</v>
      </c>
    </row>
    <row r="598" spans="1:12" ht="27.6" x14ac:dyDescent="0.3">
      <c r="A598" s="12" t="s">
        <v>4868</v>
      </c>
      <c r="B598" s="13" t="s">
        <v>2888</v>
      </c>
      <c r="C598" s="14" t="s">
        <v>4869</v>
      </c>
      <c r="D598" s="13" t="s">
        <v>49</v>
      </c>
      <c r="E598" s="51" t="s">
        <v>8653</v>
      </c>
      <c r="F598" s="13" t="s">
        <v>15</v>
      </c>
      <c r="G598" s="47">
        <v>123</v>
      </c>
      <c r="H598" s="14"/>
      <c r="I598" s="14" t="s">
        <v>32</v>
      </c>
      <c r="J598" s="14" t="s">
        <v>32</v>
      </c>
      <c r="K598" s="16" t="s">
        <v>4697</v>
      </c>
      <c r="L598" s="14" t="s">
        <v>97</v>
      </c>
    </row>
    <row r="599" spans="1:12" ht="27.6" x14ac:dyDescent="0.3">
      <c r="A599" s="12" t="s">
        <v>4870</v>
      </c>
      <c r="B599" s="13" t="s">
        <v>4871</v>
      </c>
      <c r="C599" s="14" t="s">
        <v>4872</v>
      </c>
      <c r="D599" s="13" t="s">
        <v>45</v>
      </c>
      <c r="E599" s="51" t="s">
        <v>8653</v>
      </c>
      <c r="F599" s="13" t="s">
        <v>15</v>
      </c>
      <c r="G599" s="47">
        <v>136.5</v>
      </c>
      <c r="H599" s="14"/>
      <c r="I599" s="14" t="s">
        <v>32</v>
      </c>
      <c r="J599" s="14" t="s">
        <v>32</v>
      </c>
      <c r="K599" s="16" t="s">
        <v>4697</v>
      </c>
      <c r="L599" s="14" t="s">
        <v>97</v>
      </c>
    </row>
    <row r="600" spans="1:12" ht="13.8" x14ac:dyDescent="0.3">
      <c r="A600" s="12" t="s">
        <v>4873</v>
      </c>
      <c r="B600" s="13" t="s">
        <v>4874</v>
      </c>
      <c r="C600" s="14" t="s">
        <v>4875</v>
      </c>
      <c r="D600" s="13" t="s">
        <v>45</v>
      </c>
      <c r="E600" s="51" t="s">
        <v>8653</v>
      </c>
      <c r="F600" s="13" t="s">
        <v>15</v>
      </c>
      <c r="G600" s="47">
        <v>136.5</v>
      </c>
      <c r="H600" s="14"/>
      <c r="I600" s="14" t="s">
        <v>32</v>
      </c>
      <c r="J600" s="14" t="s">
        <v>32</v>
      </c>
      <c r="K600" s="16" t="s">
        <v>4697</v>
      </c>
      <c r="L600" s="14" t="s">
        <v>97</v>
      </c>
    </row>
    <row r="601" spans="1:12" ht="13.8" x14ac:dyDescent="0.3">
      <c r="A601" s="12" t="s">
        <v>4876</v>
      </c>
      <c r="B601" s="13" t="s">
        <v>4877</v>
      </c>
      <c r="C601" s="14" t="s">
        <v>4878</v>
      </c>
      <c r="D601" s="13" t="s">
        <v>45</v>
      </c>
      <c r="E601" s="51" t="s">
        <v>8653</v>
      </c>
      <c r="F601" s="13" t="s">
        <v>15</v>
      </c>
      <c r="G601" s="47">
        <v>136.5</v>
      </c>
      <c r="H601" s="14"/>
      <c r="I601" s="14" t="s">
        <v>32</v>
      </c>
      <c r="J601" s="14" t="s">
        <v>32</v>
      </c>
      <c r="K601" s="16" t="s">
        <v>4697</v>
      </c>
      <c r="L601" s="14" t="s">
        <v>97</v>
      </c>
    </row>
    <row r="602" spans="1:12" ht="13.8" x14ac:dyDescent="0.3">
      <c r="A602" s="12" t="s">
        <v>4879</v>
      </c>
      <c r="B602" s="13" t="s">
        <v>4880</v>
      </c>
      <c r="C602" s="14" t="s">
        <v>4881</v>
      </c>
      <c r="D602" s="13" t="s">
        <v>92</v>
      </c>
      <c r="E602" s="52" t="s">
        <v>8657</v>
      </c>
      <c r="F602" s="13" t="s">
        <v>15</v>
      </c>
      <c r="G602" s="47">
        <v>700</v>
      </c>
      <c r="H602" s="14" t="s">
        <v>4882</v>
      </c>
      <c r="I602" s="14" t="s">
        <v>4429</v>
      </c>
      <c r="J602" s="14" t="s">
        <v>94</v>
      </c>
      <c r="K602" s="13" t="s">
        <v>4883</v>
      </c>
      <c r="L602" s="14" t="s">
        <v>3276</v>
      </c>
    </row>
    <row r="603" spans="1:12" ht="13.8" x14ac:dyDescent="0.3">
      <c r="A603" s="12" t="s">
        <v>4884</v>
      </c>
      <c r="B603" s="13" t="s">
        <v>4885</v>
      </c>
      <c r="C603" s="14" t="s">
        <v>4886</v>
      </c>
      <c r="D603" s="13" t="s">
        <v>535</v>
      </c>
      <c r="E603" s="51" t="s">
        <v>8653</v>
      </c>
      <c r="F603" s="13" t="s">
        <v>15</v>
      </c>
      <c r="G603" s="47">
        <v>250</v>
      </c>
      <c r="H603" s="14"/>
      <c r="I603" s="14" t="s">
        <v>32</v>
      </c>
      <c r="J603" s="14" t="s">
        <v>32</v>
      </c>
      <c r="K603" s="13" t="s">
        <v>4887</v>
      </c>
      <c r="L603" s="14" t="s">
        <v>4888</v>
      </c>
    </row>
    <row r="604" spans="1:12" ht="13.8" x14ac:dyDescent="0.3">
      <c r="A604" s="12" t="s">
        <v>4889</v>
      </c>
      <c r="B604" s="13" t="s">
        <v>4890</v>
      </c>
      <c r="C604" s="14" t="s">
        <v>120</v>
      </c>
      <c r="D604" s="13" t="s">
        <v>121</v>
      </c>
      <c r="E604" s="52" t="s">
        <v>8655</v>
      </c>
      <c r="F604" s="13" t="s">
        <v>15</v>
      </c>
      <c r="G604" s="47">
        <v>573</v>
      </c>
      <c r="H604" s="14" t="s">
        <v>4891</v>
      </c>
      <c r="I604" s="14" t="s">
        <v>141</v>
      </c>
      <c r="J604" s="14" t="s">
        <v>32</v>
      </c>
      <c r="K604" s="13" t="s">
        <v>4887</v>
      </c>
      <c r="L604" s="14" t="s">
        <v>4888</v>
      </c>
    </row>
    <row r="605" spans="1:12" ht="27.6" x14ac:dyDescent="0.3">
      <c r="A605" s="12">
        <v>899</v>
      </c>
      <c r="B605" s="13" t="s">
        <v>4892</v>
      </c>
      <c r="C605" s="14" t="s">
        <v>4893</v>
      </c>
      <c r="D605" s="13" t="s">
        <v>45</v>
      </c>
      <c r="E605" s="51" t="s">
        <v>8653</v>
      </c>
      <c r="F605" s="13" t="s">
        <v>15</v>
      </c>
      <c r="G605" s="47">
        <v>136.5</v>
      </c>
      <c r="H605" s="15"/>
      <c r="I605" s="15" t="s">
        <v>32</v>
      </c>
      <c r="J605" s="15" t="s">
        <v>32</v>
      </c>
      <c r="K605" s="13" t="s">
        <v>4887</v>
      </c>
      <c r="L605" s="14" t="s">
        <v>4888</v>
      </c>
    </row>
    <row r="606" spans="1:12" ht="13.8" x14ac:dyDescent="0.3">
      <c r="A606" s="12" t="s">
        <v>4894</v>
      </c>
      <c r="B606" s="13" t="s">
        <v>4895</v>
      </c>
      <c r="C606" s="14" t="s">
        <v>3145</v>
      </c>
      <c r="D606" s="13" t="s">
        <v>247</v>
      </c>
      <c r="E606" s="52" t="s">
        <v>8655</v>
      </c>
      <c r="F606" s="13" t="s">
        <v>15</v>
      </c>
      <c r="G606" s="47">
        <v>140</v>
      </c>
      <c r="H606" s="14" t="s">
        <v>4896</v>
      </c>
      <c r="I606" s="14" t="s">
        <v>4373</v>
      </c>
      <c r="J606" s="14" t="s">
        <v>4094</v>
      </c>
      <c r="K606" s="13" t="s">
        <v>4887</v>
      </c>
      <c r="L606" s="14" t="s">
        <v>4888</v>
      </c>
    </row>
    <row r="607" spans="1:12" ht="13.8" x14ac:dyDescent="0.3">
      <c r="A607" s="12" t="s">
        <v>4897</v>
      </c>
      <c r="B607" s="13" t="s">
        <v>4898</v>
      </c>
      <c r="C607" s="14" t="s">
        <v>4899</v>
      </c>
      <c r="D607" s="13" t="s">
        <v>49</v>
      </c>
      <c r="E607" s="51" t="s">
        <v>8653</v>
      </c>
      <c r="F607" s="13" t="s">
        <v>15</v>
      </c>
      <c r="G607" s="47">
        <v>123</v>
      </c>
      <c r="H607" s="14"/>
      <c r="I607" s="14" t="s">
        <v>32</v>
      </c>
      <c r="J607" s="14" t="s">
        <v>32</v>
      </c>
      <c r="K607" s="13" t="s">
        <v>4887</v>
      </c>
      <c r="L607" s="14" t="s">
        <v>4888</v>
      </c>
    </row>
    <row r="608" spans="1:12" ht="13.8" x14ac:dyDescent="0.3">
      <c r="A608" s="12" t="s">
        <v>4900</v>
      </c>
      <c r="B608" s="13" t="s">
        <v>4901</v>
      </c>
      <c r="C608" s="14" t="s">
        <v>4902</v>
      </c>
      <c r="D608" s="13" t="s">
        <v>45</v>
      </c>
      <c r="E608" s="51" t="s">
        <v>8653</v>
      </c>
      <c r="F608" s="13" t="s">
        <v>15</v>
      </c>
      <c r="G608" s="47">
        <v>250</v>
      </c>
      <c r="H608" s="14" t="s">
        <v>32</v>
      </c>
      <c r="I608" s="14" t="s">
        <v>32</v>
      </c>
      <c r="J608" s="14" t="s">
        <v>32</v>
      </c>
      <c r="K608" s="16" t="s">
        <v>4903</v>
      </c>
      <c r="L608" s="14" t="s">
        <v>405</v>
      </c>
    </row>
    <row r="609" spans="1:12" ht="13.8" x14ac:dyDescent="0.3">
      <c r="A609" s="12" t="s">
        <v>4904</v>
      </c>
      <c r="B609" s="13" t="s">
        <v>4905</v>
      </c>
      <c r="C609" s="14" t="s">
        <v>4906</v>
      </c>
      <c r="D609" s="13" t="s">
        <v>101</v>
      </c>
      <c r="E609" s="52" t="s">
        <v>8655</v>
      </c>
      <c r="F609" s="13" t="s">
        <v>15</v>
      </c>
      <c r="G609" s="47">
        <v>1235.29</v>
      </c>
      <c r="H609" s="14" t="s">
        <v>4907</v>
      </c>
      <c r="I609" s="14" t="s">
        <v>2860</v>
      </c>
      <c r="J609" s="14" t="s">
        <v>906</v>
      </c>
      <c r="K609" s="13" t="s">
        <v>4903</v>
      </c>
      <c r="L609" s="14" t="s">
        <v>405</v>
      </c>
    </row>
    <row r="610" spans="1:12" ht="13.8" x14ac:dyDescent="0.3">
      <c r="A610" s="12" t="s">
        <v>4908</v>
      </c>
      <c r="B610" s="13" t="s">
        <v>4909</v>
      </c>
      <c r="C610" s="14" t="s">
        <v>589</v>
      </c>
      <c r="D610" s="13" t="s">
        <v>49</v>
      </c>
      <c r="E610" s="51" t="s">
        <v>8653</v>
      </c>
      <c r="F610" s="13" t="s">
        <v>15</v>
      </c>
      <c r="G610" s="47">
        <v>123</v>
      </c>
      <c r="H610" s="14"/>
      <c r="I610" s="14" t="s">
        <v>32</v>
      </c>
      <c r="J610" s="14" t="s">
        <v>32</v>
      </c>
      <c r="K610" s="13" t="s">
        <v>4903</v>
      </c>
      <c r="L610" s="14" t="s">
        <v>405</v>
      </c>
    </row>
    <row r="611" spans="1:12" ht="13.8" x14ac:dyDescent="0.3">
      <c r="A611" s="12" t="s">
        <v>4910</v>
      </c>
      <c r="B611" s="13" t="s">
        <v>4911</v>
      </c>
      <c r="C611" s="14" t="s">
        <v>4912</v>
      </c>
      <c r="D611" s="13" t="s">
        <v>14</v>
      </c>
      <c r="E611" s="52" t="s">
        <v>8655</v>
      </c>
      <c r="F611" s="13" t="s">
        <v>15</v>
      </c>
      <c r="G611" s="47">
        <v>890.4</v>
      </c>
      <c r="H611" s="14" t="s">
        <v>4913</v>
      </c>
      <c r="I611" s="14" t="s">
        <v>72</v>
      </c>
      <c r="J611" s="14" t="s">
        <v>73</v>
      </c>
      <c r="K611" s="13" t="s">
        <v>4914</v>
      </c>
      <c r="L611" s="14" t="s">
        <v>146</v>
      </c>
    </row>
    <row r="612" spans="1:12" ht="27.6" x14ac:dyDescent="0.3">
      <c r="A612" s="12" t="s">
        <v>4915</v>
      </c>
      <c r="B612" s="13" t="s">
        <v>4916</v>
      </c>
      <c r="C612" s="14" t="s">
        <v>4917</v>
      </c>
      <c r="D612" s="13" t="s">
        <v>45</v>
      </c>
      <c r="E612" s="51" t="s">
        <v>8653</v>
      </c>
      <c r="F612" s="13" t="s">
        <v>15</v>
      </c>
      <c r="G612" s="47">
        <v>250</v>
      </c>
      <c r="H612" s="14"/>
      <c r="I612" s="14" t="s">
        <v>32</v>
      </c>
      <c r="J612" s="14" t="s">
        <v>32</v>
      </c>
      <c r="K612" s="13" t="s">
        <v>4914</v>
      </c>
      <c r="L612" s="14" t="s">
        <v>146</v>
      </c>
    </row>
    <row r="613" spans="1:12" ht="13.8" x14ac:dyDescent="0.3">
      <c r="A613" s="12" t="s">
        <v>4918</v>
      </c>
      <c r="B613" s="13" t="s">
        <v>4919</v>
      </c>
      <c r="C613" s="14" t="s">
        <v>57</v>
      </c>
      <c r="D613" s="13" t="s">
        <v>49</v>
      </c>
      <c r="E613" s="51" t="s">
        <v>8653</v>
      </c>
      <c r="F613" s="13" t="s">
        <v>15</v>
      </c>
      <c r="G613" s="47">
        <v>123</v>
      </c>
      <c r="H613" s="14"/>
      <c r="I613" s="14" t="s">
        <v>32</v>
      </c>
      <c r="J613" s="14" t="s">
        <v>32</v>
      </c>
      <c r="K613" s="13" t="s">
        <v>4914</v>
      </c>
      <c r="L613" s="14" t="s">
        <v>146</v>
      </c>
    </row>
    <row r="614" spans="1:12" ht="13.8" x14ac:dyDescent="0.3">
      <c r="A614" s="12" t="s">
        <v>5004</v>
      </c>
      <c r="B614" s="13" t="s">
        <v>5005</v>
      </c>
      <c r="C614" s="14" t="s">
        <v>5006</v>
      </c>
      <c r="D614" s="13" t="s">
        <v>535</v>
      </c>
      <c r="E614" s="51" t="s">
        <v>8653</v>
      </c>
      <c r="F614" s="13" t="s">
        <v>15</v>
      </c>
      <c r="G614" s="47">
        <v>250</v>
      </c>
      <c r="H614" s="15"/>
      <c r="I614" s="15" t="s">
        <v>32</v>
      </c>
      <c r="J614" s="15" t="s">
        <v>32</v>
      </c>
      <c r="K614" s="13" t="s">
        <v>399</v>
      </c>
      <c r="L614" s="14" t="s">
        <v>531</v>
      </c>
    </row>
    <row r="615" spans="1:12" ht="13.8" x14ac:dyDescent="0.3">
      <c r="A615" s="12" t="s">
        <v>5082</v>
      </c>
      <c r="B615" s="13" t="s">
        <v>5083</v>
      </c>
      <c r="C615" s="14" t="s">
        <v>5084</v>
      </c>
      <c r="D615" s="13" t="s">
        <v>45</v>
      </c>
      <c r="E615" s="51" t="s">
        <v>8653</v>
      </c>
      <c r="F615" s="13" t="s">
        <v>15</v>
      </c>
      <c r="G615" s="47">
        <v>100</v>
      </c>
      <c r="H615" s="14"/>
      <c r="I615" s="14" t="s">
        <v>32</v>
      </c>
      <c r="J615" s="14" t="s">
        <v>32</v>
      </c>
      <c r="K615" s="13" t="s">
        <v>4504</v>
      </c>
      <c r="L615" s="14" t="s">
        <v>696</v>
      </c>
    </row>
    <row r="616" spans="1:12" ht="13.8" x14ac:dyDescent="0.3">
      <c r="A616" s="12" t="s">
        <v>5088</v>
      </c>
      <c r="B616" s="13" t="s">
        <v>5089</v>
      </c>
      <c r="C616" s="14" t="s">
        <v>5090</v>
      </c>
      <c r="D616" s="13" t="s">
        <v>45</v>
      </c>
      <c r="E616" s="51" t="s">
        <v>8653</v>
      </c>
      <c r="F616" s="13" t="s">
        <v>15</v>
      </c>
      <c r="G616" s="47">
        <v>136.5</v>
      </c>
      <c r="H616" s="14"/>
      <c r="I616" s="14" t="s">
        <v>32</v>
      </c>
      <c r="J616" s="14" t="s">
        <v>32</v>
      </c>
      <c r="K616" s="13" t="s">
        <v>399</v>
      </c>
      <c r="L616" s="14" t="s">
        <v>97</v>
      </c>
    </row>
    <row r="617" spans="1:12" ht="13.8" x14ac:dyDescent="0.3">
      <c r="A617" s="12" t="s">
        <v>5091</v>
      </c>
      <c r="B617" s="13" t="s">
        <v>5092</v>
      </c>
      <c r="C617" s="14" t="s">
        <v>5093</v>
      </c>
      <c r="D617" s="13" t="s">
        <v>132</v>
      </c>
      <c r="E617" s="51" t="s">
        <v>8653</v>
      </c>
      <c r="F617" s="13" t="s">
        <v>15</v>
      </c>
      <c r="G617" s="47">
        <v>84.4</v>
      </c>
      <c r="H617" s="14"/>
      <c r="I617" s="14" t="s">
        <v>32</v>
      </c>
      <c r="J617" s="14" t="s">
        <v>32</v>
      </c>
      <c r="K617" s="13" t="s">
        <v>122</v>
      </c>
      <c r="L617" s="14" t="s">
        <v>111</v>
      </c>
    </row>
    <row r="618" spans="1:12" ht="13.8" x14ac:dyDescent="0.3">
      <c r="A618" s="12" t="s">
        <v>5094</v>
      </c>
      <c r="B618" s="13" t="s">
        <v>5095</v>
      </c>
      <c r="C618" s="14" t="s">
        <v>5096</v>
      </c>
      <c r="D618" s="13" t="s">
        <v>132</v>
      </c>
      <c r="E618" s="51" t="s">
        <v>8653</v>
      </c>
      <c r="F618" s="13" t="s">
        <v>15</v>
      </c>
      <c r="G618" s="47">
        <v>84.4</v>
      </c>
      <c r="H618" s="14"/>
      <c r="I618" s="14" t="s">
        <v>32</v>
      </c>
      <c r="J618" s="14" t="s">
        <v>32</v>
      </c>
      <c r="K618" s="13" t="s">
        <v>122</v>
      </c>
      <c r="L618" s="14" t="s">
        <v>111</v>
      </c>
    </row>
    <row r="619" spans="1:12" ht="27.6" x14ac:dyDescent="0.3">
      <c r="A619" s="12" t="s">
        <v>5097</v>
      </c>
      <c r="B619" s="13" t="s">
        <v>5098</v>
      </c>
      <c r="C619" s="14" t="s">
        <v>5099</v>
      </c>
      <c r="D619" s="13" t="s">
        <v>132</v>
      </c>
      <c r="E619" s="51" t="s">
        <v>8653</v>
      </c>
      <c r="F619" s="13" t="s">
        <v>15</v>
      </c>
      <c r="G619" s="47">
        <v>84.4</v>
      </c>
      <c r="H619" s="14"/>
      <c r="I619" s="14" t="s">
        <v>32</v>
      </c>
      <c r="J619" s="14" t="s">
        <v>32</v>
      </c>
      <c r="K619" s="13" t="s">
        <v>399</v>
      </c>
      <c r="L619" s="14" t="s">
        <v>111</v>
      </c>
    </row>
    <row r="620" spans="1:12" ht="13.8" x14ac:dyDescent="0.3">
      <c r="A620" s="12" t="s">
        <v>5107</v>
      </c>
      <c r="B620" s="13" t="s">
        <v>5108</v>
      </c>
      <c r="C620" s="14" t="s">
        <v>3145</v>
      </c>
      <c r="D620" s="13" t="s">
        <v>247</v>
      </c>
      <c r="E620" s="52" t="s">
        <v>8655</v>
      </c>
      <c r="F620" s="13" t="s">
        <v>15</v>
      </c>
      <c r="G620" s="47">
        <v>140</v>
      </c>
      <c r="H620" s="14" t="s">
        <v>5109</v>
      </c>
      <c r="I620" s="14" t="s">
        <v>3503</v>
      </c>
      <c r="J620" s="14" t="s">
        <v>369</v>
      </c>
      <c r="K620" s="16" t="s">
        <v>5110</v>
      </c>
      <c r="L620" s="14" t="s">
        <v>146</v>
      </c>
    </row>
    <row r="621" spans="1:12" ht="13.8" x14ac:dyDescent="0.3">
      <c r="A621" s="12" t="s">
        <v>5122</v>
      </c>
      <c r="B621" s="13" t="s">
        <v>5123</v>
      </c>
      <c r="C621" s="14" t="s">
        <v>589</v>
      </c>
      <c r="D621" s="13" t="s">
        <v>49</v>
      </c>
      <c r="E621" s="51" t="s">
        <v>8653</v>
      </c>
      <c r="F621" s="13" t="s">
        <v>15</v>
      </c>
      <c r="G621" s="47">
        <v>123</v>
      </c>
      <c r="H621" s="14"/>
      <c r="I621" s="14" t="s">
        <v>32</v>
      </c>
      <c r="J621" s="14" t="s">
        <v>32</v>
      </c>
      <c r="K621" s="13" t="s">
        <v>404</v>
      </c>
      <c r="L621" s="14" t="s">
        <v>405</v>
      </c>
    </row>
    <row r="622" spans="1:12" ht="13.8" x14ac:dyDescent="0.3">
      <c r="A622" s="12" t="s">
        <v>5128</v>
      </c>
      <c r="B622" s="13" t="s">
        <v>5129</v>
      </c>
      <c r="C622" s="14" t="s">
        <v>136</v>
      </c>
      <c r="D622" s="13" t="s">
        <v>137</v>
      </c>
      <c r="E622" s="60" t="s">
        <v>8652</v>
      </c>
      <c r="F622" s="13" t="s">
        <v>15</v>
      </c>
      <c r="G622" s="47">
        <v>800</v>
      </c>
      <c r="H622" s="14"/>
      <c r="I622" s="14" t="s">
        <v>141</v>
      </c>
      <c r="J622" s="14" t="s">
        <v>32</v>
      </c>
      <c r="K622" s="13" t="s">
        <v>5130</v>
      </c>
      <c r="L622" s="14" t="s">
        <v>97</v>
      </c>
    </row>
    <row r="623" spans="1:12" ht="13.8" x14ac:dyDescent="0.3">
      <c r="A623" s="12" t="s">
        <v>6021</v>
      </c>
      <c r="B623" s="13" t="s">
        <v>6022</v>
      </c>
      <c r="C623" s="14" t="s">
        <v>3694</v>
      </c>
      <c r="D623" s="13" t="s">
        <v>257</v>
      </c>
      <c r="E623" s="51" t="s">
        <v>8653</v>
      </c>
      <c r="F623" s="13" t="s">
        <v>15</v>
      </c>
      <c r="G623" s="47">
        <v>54.73</v>
      </c>
      <c r="H623" s="14"/>
      <c r="I623" s="14" t="s">
        <v>32</v>
      </c>
      <c r="J623" s="14" t="s">
        <v>32</v>
      </c>
      <c r="K623" s="16" t="s">
        <v>6023</v>
      </c>
      <c r="L623" s="14" t="s">
        <v>40</v>
      </c>
    </row>
    <row r="624" spans="1:12" ht="13.8" x14ac:dyDescent="0.3">
      <c r="A624" s="12" t="s">
        <v>6024</v>
      </c>
      <c r="B624" s="13" t="s">
        <v>6025</v>
      </c>
      <c r="C624" s="14" t="s">
        <v>36</v>
      </c>
      <c r="D624" s="13" t="s">
        <v>14</v>
      </c>
      <c r="E624" s="52" t="s">
        <v>8655</v>
      </c>
      <c r="F624" s="13" t="s">
        <v>15</v>
      </c>
      <c r="G624" s="47">
        <v>630</v>
      </c>
      <c r="H624" s="14" t="s">
        <v>6026</v>
      </c>
      <c r="I624" s="14" t="s">
        <v>6027</v>
      </c>
      <c r="J624" s="14" t="s">
        <v>17</v>
      </c>
      <c r="K624" s="13" t="s">
        <v>6028</v>
      </c>
      <c r="L624" s="14" t="s">
        <v>405</v>
      </c>
    </row>
    <row r="625" spans="1:12" ht="27.6" x14ac:dyDescent="0.3">
      <c r="A625" s="12" t="s">
        <v>6029</v>
      </c>
      <c r="B625" s="13" t="s">
        <v>6030</v>
      </c>
      <c r="C625" s="14" t="s">
        <v>6031</v>
      </c>
      <c r="D625" s="13" t="s">
        <v>45</v>
      </c>
      <c r="E625" s="51" t="s">
        <v>8653</v>
      </c>
      <c r="F625" s="13" t="s">
        <v>15</v>
      </c>
      <c r="G625" s="47">
        <v>136.5</v>
      </c>
      <c r="H625" s="14"/>
      <c r="I625" s="14" t="s">
        <v>32</v>
      </c>
      <c r="J625" s="14" t="s">
        <v>32</v>
      </c>
      <c r="K625" s="13" t="s">
        <v>6028</v>
      </c>
      <c r="L625" s="14" t="s">
        <v>40</v>
      </c>
    </row>
    <row r="626" spans="1:12" ht="13.8" x14ac:dyDescent="0.3">
      <c r="A626" s="12" t="s">
        <v>6036</v>
      </c>
      <c r="B626" s="13" t="s">
        <v>6037</v>
      </c>
      <c r="C626" s="14" t="s">
        <v>3909</v>
      </c>
      <c r="D626" s="13" t="s">
        <v>49</v>
      </c>
      <c r="E626" s="51" t="s">
        <v>8653</v>
      </c>
      <c r="F626" s="13" t="s">
        <v>15</v>
      </c>
      <c r="G626" s="47">
        <v>123</v>
      </c>
      <c r="H626" s="14"/>
      <c r="I626" s="14" t="s">
        <v>32</v>
      </c>
      <c r="J626" s="14" t="s">
        <v>32</v>
      </c>
      <c r="K626" s="16" t="s">
        <v>6038</v>
      </c>
      <c r="L626" s="14" t="s">
        <v>531</v>
      </c>
    </row>
    <row r="627" spans="1:12" ht="13.8" x14ac:dyDescent="0.3">
      <c r="A627" s="12" t="s">
        <v>6039</v>
      </c>
      <c r="B627" s="13" t="s">
        <v>6040</v>
      </c>
      <c r="C627" s="14" t="s">
        <v>2811</v>
      </c>
      <c r="D627" s="13" t="s">
        <v>14</v>
      </c>
      <c r="E627" s="52" t="s">
        <v>8655</v>
      </c>
      <c r="F627" s="13" t="s">
        <v>15</v>
      </c>
      <c r="G627" s="47">
        <v>630</v>
      </c>
      <c r="H627" s="14" t="s">
        <v>225</v>
      </c>
      <c r="I627" s="14" t="s">
        <v>6041</v>
      </c>
      <c r="J627" s="14" t="s">
        <v>17</v>
      </c>
      <c r="K627" s="13" t="s">
        <v>6042</v>
      </c>
      <c r="L627" s="14" t="s">
        <v>531</v>
      </c>
    </row>
    <row r="628" spans="1:12" ht="27.6" x14ac:dyDescent="0.3">
      <c r="A628" s="12" t="s">
        <v>6043</v>
      </c>
      <c r="B628" s="13" t="s">
        <v>6044</v>
      </c>
      <c r="C628" s="14" t="s">
        <v>6045</v>
      </c>
      <c r="D628" s="13" t="s">
        <v>45</v>
      </c>
      <c r="E628" s="51" t="s">
        <v>8653</v>
      </c>
      <c r="F628" s="13" t="s">
        <v>15</v>
      </c>
      <c r="G628" s="47">
        <v>136.5</v>
      </c>
      <c r="H628" s="14"/>
      <c r="I628" s="14" t="s">
        <v>32</v>
      </c>
      <c r="J628" s="14" t="s">
        <v>32</v>
      </c>
      <c r="K628" s="13" t="s">
        <v>6042</v>
      </c>
      <c r="L628" s="14" t="s">
        <v>531</v>
      </c>
    </row>
    <row r="629" spans="1:12" ht="13.8" x14ac:dyDescent="0.3">
      <c r="A629" s="12" t="s">
        <v>6046</v>
      </c>
      <c r="B629" s="13" t="s">
        <v>6047</v>
      </c>
      <c r="C629" s="14" t="s">
        <v>3909</v>
      </c>
      <c r="D629" s="13" t="s">
        <v>49</v>
      </c>
      <c r="E629" s="51" t="s">
        <v>8653</v>
      </c>
      <c r="F629" s="13" t="s">
        <v>15</v>
      </c>
      <c r="G629" s="47">
        <v>123</v>
      </c>
      <c r="H629" s="14"/>
      <c r="I629" s="14" t="s">
        <v>32</v>
      </c>
      <c r="J629" s="14" t="s">
        <v>32</v>
      </c>
      <c r="K629" s="16" t="s">
        <v>6042</v>
      </c>
      <c r="L629" s="14" t="s">
        <v>531</v>
      </c>
    </row>
    <row r="630" spans="1:12" ht="13.8" x14ac:dyDescent="0.3">
      <c r="A630" s="12" t="s">
        <v>6048</v>
      </c>
      <c r="B630" s="16" t="s">
        <v>6049</v>
      </c>
      <c r="C630" s="14" t="s">
        <v>2811</v>
      </c>
      <c r="D630" s="13" t="s">
        <v>14</v>
      </c>
      <c r="E630" s="52" t="s">
        <v>8655</v>
      </c>
      <c r="F630" s="13" t="s">
        <v>15</v>
      </c>
      <c r="G630" s="47">
        <v>630</v>
      </c>
      <c r="H630" s="36" t="s">
        <v>6050</v>
      </c>
      <c r="I630" s="14" t="s">
        <v>17</v>
      </c>
      <c r="J630" s="14" t="s">
        <v>6027</v>
      </c>
      <c r="K630" s="16" t="s">
        <v>6051</v>
      </c>
      <c r="L630" s="14" t="s">
        <v>6052</v>
      </c>
    </row>
    <row r="631" spans="1:12" ht="27.6" x14ac:dyDescent="0.3">
      <c r="A631" s="12" t="s">
        <v>6053</v>
      </c>
      <c r="B631" s="13" t="s">
        <v>6054</v>
      </c>
      <c r="C631" s="14" t="s">
        <v>6055</v>
      </c>
      <c r="D631" s="13" t="s">
        <v>45</v>
      </c>
      <c r="E631" s="51" t="s">
        <v>8653</v>
      </c>
      <c r="F631" s="13" t="s">
        <v>15</v>
      </c>
      <c r="G631" s="47">
        <v>230</v>
      </c>
      <c r="H631" s="14"/>
      <c r="I631" s="14" t="s">
        <v>32</v>
      </c>
      <c r="J631" s="14" t="s">
        <v>32</v>
      </c>
      <c r="K631" s="13" t="s">
        <v>6051</v>
      </c>
      <c r="L631" s="14" t="s">
        <v>6052</v>
      </c>
    </row>
    <row r="632" spans="1:12" ht="27.6" x14ac:dyDescent="0.3">
      <c r="A632" s="12" t="s">
        <v>6056</v>
      </c>
      <c r="B632" s="13" t="s">
        <v>6057</v>
      </c>
      <c r="C632" s="14" t="s">
        <v>6058</v>
      </c>
      <c r="D632" s="13" t="s">
        <v>49</v>
      </c>
      <c r="E632" s="51" t="s">
        <v>8653</v>
      </c>
      <c r="F632" s="13" t="s">
        <v>15</v>
      </c>
      <c r="G632" s="47">
        <v>123</v>
      </c>
      <c r="H632" s="15"/>
      <c r="I632" s="15" t="s">
        <v>32</v>
      </c>
      <c r="J632" s="15" t="s">
        <v>32</v>
      </c>
      <c r="K632" s="13" t="s">
        <v>6059</v>
      </c>
      <c r="L632" s="14" t="s">
        <v>40</v>
      </c>
    </row>
    <row r="633" spans="1:12" ht="13.8" x14ac:dyDescent="0.3">
      <c r="A633" s="12" t="s">
        <v>6073</v>
      </c>
      <c r="B633" s="13" t="s">
        <v>6074</v>
      </c>
      <c r="C633" s="14" t="s">
        <v>6075</v>
      </c>
      <c r="D633" s="13" t="s">
        <v>300</v>
      </c>
      <c r="E633" s="52" t="s">
        <v>8655</v>
      </c>
      <c r="F633" s="13" t="s">
        <v>15</v>
      </c>
      <c r="G633" s="47">
        <v>201.6</v>
      </c>
      <c r="H633" s="14"/>
      <c r="I633" s="14" t="s">
        <v>301</v>
      </c>
      <c r="J633" s="14" t="s">
        <v>302</v>
      </c>
      <c r="K633" s="13" t="s">
        <v>6069</v>
      </c>
      <c r="L633" s="14" t="s">
        <v>280</v>
      </c>
    </row>
    <row r="634" spans="1:12" ht="13.8" x14ac:dyDescent="0.3">
      <c r="A634" s="12" t="s">
        <v>6076</v>
      </c>
      <c r="B634" s="13" t="s">
        <v>6077</v>
      </c>
      <c r="C634" s="14" t="s">
        <v>6078</v>
      </c>
      <c r="D634" s="13" t="s">
        <v>300</v>
      </c>
      <c r="E634" s="52" t="s">
        <v>8655</v>
      </c>
      <c r="F634" s="13" t="s">
        <v>15</v>
      </c>
      <c r="G634" s="47">
        <v>201.6</v>
      </c>
      <c r="H634" s="14"/>
      <c r="I634" s="14" t="s">
        <v>301</v>
      </c>
      <c r="J634" s="14" t="s">
        <v>302</v>
      </c>
      <c r="K634" s="13" t="s">
        <v>6069</v>
      </c>
      <c r="L634" s="14" t="s">
        <v>280</v>
      </c>
    </row>
    <row r="635" spans="1:12" ht="13.8" x14ac:dyDescent="0.3">
      <c r="A635" s="12" t="s">
        <v>6079</v>
      </c>
      <c r="B635" s="13" t="s">
        <v>6080</v>
      </c>
      <c r="C635" s="14" t="s">
        <v>6081</v>
      </c>
      <c r="D635" s="13" t="s">
        <v>300</v>
      </c>
      <c r="E635" s="52" t="s">
        <v>8655</v>
      </c>
      <c r="F635" s="13" t="s">
        <v>15</v>
      </c>
      <c r="G635" s="47">
        <v>201.6</v>
      </c>
      <c r="H635" s="14"/>
      <c r="I635" s="14" t="s">
        <v>301</v>
      </c>
      <c r="J635" s="14" t="s">
        <v>302</v>
      </c>
      <c r="K635" s="13" t="s">
        <v>6069</v>
      </c>
      <c r="L635" s="14" t="s">
        <v>280</v>
      </c>
    </row>
    <row r="636" spans="1:12" ht="27.6" x14ac:dyDescent="0.3">
      <c r="A636" s="12" t="s">
        <v>6120</v>
      </c>
      <c r="B636" s="13" t="s">
        <v>6121</v>
      </c>
      <c r="C636" s="14" t="s">
        <v>6122</v>
      </c>
      <c r="D636" s="13" t="s">
        <v>535</v>
      </c>
      <c r="E636" s="51" t="s">
        <v>8653</v>
      </c>
      <c r="F636" s="13" t="s">
        <v>15</v>
      </c>
      <c r="G636" s="47">
        <v>250</v>
      </c>
      <c r="H636" s="14"/>
      <c r="I636" s="14" t="s">
        <v>32</v>
      </c>
      <c r="J636" s="14" t="s">
        <v>32</v>
      </c>
      <c r="K636" s="13" t="s">
        <v>6123</v>
      </c>
      <c r="L636" s="14" t="s">
        <v>6124</v>
      </c>
    </row>
    <row r="637" spans="1:12" ht="27.6" x14ac:dyDescent="0.3">
      <c r="A637" s="12" t="s">
        <v>6125</v>
      </c>
      <c r="B637" s="13" t="s">
        <v>6126</v>
      </c>
      <c r="C637" s="14" t="s">
        <v>6122</v>
      </c>
      <c r="D637" s="13" t="s">
        <v>535</v>
      </c>
      <c r="E637" s="51" t="s">
        <v>8653</v>
      </c>
      <c r="F637" s="13" t="s">
        <v>15</v>
      </c>
      <c r="G637" s="47">
        <v>250</v>
      </c>
      <c r="H637" s="14"/>
      <c r="I637" s="14" t="s">
        <v>32</v>
      </c>
      <c r="J637" s="14" t="s">
        <v>32</v>
      </c>
      <c r="K637" s="13" t="s">
        <v>6123</v>
      </c>
      <c r="L637" s="14" t="s">
        <v>6124</v>
      </c>
    </row>
    <row r="638" spans="1:12" ht="13.8" x14ac:dyDescent="0.3">
      <c r="A638" s="12" t="s">
        <v>6127</v>
      </c>
      <c r="B638" s="13" t="s">
        <v>6128</v>
      </c>
      <c r="C638" s="14" t="s">
        <v>6129</v>
      </c>
      <c r="D638" s="13" t="s">
        <v>2558</v>
      </c>
      <c r="E638" s="52" t="s">
        <v>8655</v>
      </c>
      <c r="F638" s="13" t="s">
        <v>15</v>
      </c>
      <c r="G638" s="47">
        <v>690</v>
      </c>
      <c r="H638" s="14"/>
      <c r="I638" s="14" t="s">
        <v>6130</v>
      </c>
      <c r="J638" s="14" t="s">
        <v>6131</v>
      </c>
      <c r="K638" s="13" t="s">
        <v>6123</v>
      </c>
      <c r="L638" s="14" t="s">
        <v>6124</v>
      </c>
    </row>
    <row r="639" spans="1:12" ht="13.8" x14ac:dyDescent="0.3">
      <c r="A639" s="12" t="s">
        <v>6132</v>
      </c>
      <c r="B639" s="13" t="s">
        <v>6133</v>
      </c>
      <c r="C639" s="14" t="s">
        <v>6134</v>
      </c>
      <c r="D639" s="13" t="s">
        <v>403</v>
      </c>
      <c r="E639" s="51" t="s">
        <v>8653</v>
      </c>
      <c r="F639" s="13" t="s">
        <v>15</v>
      </c>
      <c r="G639" s="47">
        <v>300</v>
      </c>
      <c r="H639" s="14"/>
      <c r="I639" s="14" t="s">
        <v>6135</v>
      </c>
      <c r="J639" s="14" t="s">
        <v>32</v>
      </c>
      <c r="K639" s="13" t="s">
        <v>6123</v>
      </c>
      <c r="L639" s="14" t="s">
        <v>6124</v>
      </c>
    </row>
    <row r="640" spans="1:12" ht="13.8" x14ac:dyDescent="0.3">
      <c r="A640" s="12" t="s">
        <v>6136</v>
      </c>
      <c r="B640" s="13" t="s">
        <v>6137</v>
      </c>
      <c r="C640" s="14" t="s">
        <v>2811</v>
      </c>
      <c r="D640" s="13" t="s">
        <v>14</v>
      </c>
      <c r="E640" s="52" t="s">
        <v>8655</v>
      </c>
      <c r="F640" s="13" t="s">
        <v>15</v>
      </c>
      <c r="G640" s="47">
        <v>383.1</v>
      </c>
      <c r="H640" s="14" t="s">
        <v>6138</v>
      </c>
      <c r="I640" s="14" t="s">
        <v>17</v>
      </c>
      <c r="J640" s="14" t="s">
        <v>6139</v>
      </c>
      <c r="K640" s="13" t="s">
        <v>6123</v>
      </c>
      <c r="L640" s="14" t="s">
        <v>6124</v>
      </c>
    </row>
    <row r="641" spans="1:12" ht="13.8" x14ac:dyDescent="0.3">
      <c r="A641" s="12" t="s">
        <v>6140</v>
      </c>
      <c r="B641" s="13" t="s">
        <v>6141</v>
      </c>
      <c r="C641" s="14" t="s">
        <v>571</v>
      </c>
      <c r="D641" s="13" t="s">
        <v>572</v>
      </c>
      <c r="E641" s="51" t="s">
        <v>8653</v>
      </c>
      <c r="F641" s="13" t="s">
        <v>15</v>
      </c>
      <c r="G641" s="47">
        <v>245.85</v>
      </c>
      <c r="H641" s="14"/>
      <c r="I641" s="14" t="s">
        <v>574</v>
      </c>
      <c r="J641" s="14" t="s">
        <v>6142</v>
      </c>
      <c r="K641" s="13" t="s">
        <v>6123</v>
      </c>
      <c r="L641" s="14" t="s">
        <v>6124</v>
      </c>
    </row>
    <row r="642" spans="1:12" ht="27.6" x14ac:dyDescent="0.3">
      <c r="A642" s="12" t="s">
        <v>6143</v>
      </c>
      <c r="B642" s="13" t="s">
        <v>6144</v>
      </c>
      <c r="C642" s="14" t="s">
        <v>6145</v>
      </c>
      <c r="D642" s="13" t="s">
        <v>45</v>
      </c>
      <c r="E642" s="51" t="s">
        <v>8653</v>
      </c>
      <c r="F642" s="13" t="s">
        <v>15</v>
      </c>
      <c r="G642" s="47">
        <v>136.5</v>
      </c>
      <c r="H642" s="14"/>
      <c r="I642" s="14" t="s">
        <v>32</v>
      </c>
      <c r="J642" s="14" t="s">
        <v>32</v>
      </c>
      <c r="K642" s="13" t="s">
        <v>6123</v>
      </c>
      <c r="L642" s="14" t="s">
        <v>6124</v>
      </c>
    </row>
    <row r="643" spans="1:12" ht="13.8" x14ac:dyDescent="0.3">
      <c r="A643" s="12" t="s">
        <v>6146</v>
      </c>
      <c r="B643" s="13" t="s">
        <v>6147</v>
      </c>
      <c r="C643" s="14" t="s">
        <v>6148</v>
      </c>
      <c r="D643" s="13" t="s">
        <v>45</v>
      </c>
      <c r="E643" s="51" t="s">
        <v>8653</v>
      </c>
      <c r="F643" s="13" t="s">
        <v>15</v>
      </c>
      <c r="G643" s="47">
        <v>136.5</v>
      </c>
      <c r="H643" s="14"/>
      <c r="I643" s="14" t="s">
        <v>32</v>
      </c>
      <c r="J643" s="14" t="s">
        <v>32</v>
      </c>
      <c r="K643" s="13" t="s">
        <v>6123</v>
      </c>
      <c r="L643" s="14" t="s">
        <v>6124</v>
      </c>
    </row>
    <row r="644" spans="1:12" ht="13.8" x14ac:dyDescent="0.3">
      <c r="A644" s="12" t="s">
        <v>6149</v>
      </c>
      <c r="B644" s="13" t="s">
        <v>6150</v>
      </c>
      <c r="C644" s="14" t="s">
        <v>6151</v>
      </c>
      <c r="D644" s="13" t="s">
        <v>707</v>
      </c>
      <c r="E644" s="51" t="s">
        <v>8653</v>
      </c>
      <c r="F644" s="13" t="s">
        <v>15</v>
      </c>
      <c r="G644" s="47">
        <v>200</v>
      </c>
      <c r="H644" s="14"/>
      <c r="I644" s="14" t="s">
        <v>32</v>
      </c>
      <c r="J644" s="14" t="s">
        <v>32</v>
      </c>
      <c r="K644" s="13" t="s">
        <v>6123</v>
      </c>
      <c r="L644" s="14" t="s">
        <v>6124</v>
      </c>
    </row>
    <row r="645" spans="1:12" ht="13.8" x14ac:dyDescent="0.3">
      <c r="A645" s="12" t="s">
        <v>6152</v>
      </c>
      <c r="B645" s="13" t="s">
        <v>6153</v>
      </c>
      <c r="C645" s="14" t="s">
        <v>6154</v>
      </c>
      <c r="D645" s="13" t="s">
        <v>257</v>
      </c>
      <c r="E645" s="51" t="s">
        <v>8653</v>
      </c>
      <c r="F645" s="13" t="s">
        <v>15</v>
      </c>
      <c r="G645" s="47">
        <v>90</v>
      </c>
      <c r="H645" s="14"/>
      <c r="I645" s="14" t="s">
        <v>32</v>
      </c>
      <c r="J645" s="14" t="s">
        <v>32</v>
      </c>
      <c r="K645" s="13" t="s">
        <v>6123</v>
      </c>
      <c r="L645" s="14" t="s">
        <v>6124</v>
      </c>
    </row>
    <row r="646" spans="1:12" ht="13.8" x14ac:dyDescent="0.3">
      <c r="A646" s="12" t="s">
        <v>6155</v>
      </c>
      <c r="B646" s="13" t="s">
        <v>6156</v>
      </c>
      <c r="C646" s="14" t="s">
        <v>6157</v>
      </c>
      <c r="D646" s="13" t="s">
        <v>257</v>
      </c>
      <c r="E646" s="51" t="s">
        <v>8653</v>
      </c>
      <c r="F646" s="13" t="s">
        <v>15</v>
      </c>
      <c r="G646" s="47">
        <v>180</v>
      </c>
      <c r="H646" s="14"/>
      <c r="I646" s="14" t="s">
        <v>32</v>
      </c>
      <c r="J646" s="14" t="s">
        <v>32</v>
      </c>
      <c r="K646" s="13" t="s">
        <v>6123</v>
      </c>
      <c r="L646" s="14" t="s">
        <v>6124</v>
      </c>
    </row>
    <row r="647" spans="1:12" ht="13.8" x14ac:dyDescent="0.3">
      <c r="A647" s="12" t="s">
        <v>6158</v>
      </c>
      <c r="B647" s="13" t="s">
        <v>6159</v>
      </c>
      <c r="C647" s="14" t="s">
        <v>4584</v>
      </c>
      <c r="D647" s="13" t="s">
        <v>257</v>
      </c>
      <c r="E647" s="51" t="s">
        <v>8653</v>
      </c>
      <c r="F647" s="13" t="s">
        <v>15</v>
      </c>
      <c r="G647" s="47">
        <v>90</v>
      </c>
      <c r="H647" s="14"/>
      <c r="I647" s="14" t="s">
        <v>32</v>
      </c>
      <c r="J647" s="14" t="s">
        <v>32</v>
      </c>
      <c r="K647" s="13" t="s">
        <v>6123</v>
      </c>
      <c r="L647" s="14" t="s">
        <v>6124</v>
      </c>
    </row>
    <row r="648" spans="1:12" ht="13.8" x14ac:dyDescent="0.3">
      <c r="A648" s="12" t="s">
        <v>6160</v>
      </c>
      <c r="B648" s="13" t="s">
        <v>6161</v>
      </c>
      <c r="C648" s="14" t="s">
        <v>6162</v>
      </c>
      <c r="D648" s="13" t="s">
        <v>257</v>
      </c>
      <c r="E648" s="51" t="s">
        <v>8653</v>
      </c>
      <c r="F648" s="13" t="s">
        <v>15</v>
      </c>
      <c r="G648" s="47">
        <v>90</v>
      </c>
      <c r="H648" s="14"/>
      <c r="I648" s="14" t="s">
        <v>32</v>
      </c>
      <c r="J648" s="14" t="s">
        <v>32</v>
      </c>
      <c r="K648" s="13" t="s">
        <v>6123</v>
      </c>
      <c r="L648" s="14" t="s">
        <v>6124</v>
      </c>
    </row>
    <row r="649" spans="1:12" ht="13.8" x14ac:dyDescent="0.3">
      <c r="A649" s="12" t="s">
        <v>6163</v>
      </c>
      <c r="B649" s="13" t="s">
        <v>6164</v>
      </c>
      <c r="C649" s="14" t="s">
        <v>6162</v>
      </c>
      <c r="D649" s="13" t="s">
        <v>257</v>
      </c>
      <c r="E649" s="51" t="s">
        <v>8653</v>
      </c>
      <c r="F649" s="13" t="s">
        <v>15</v>
      </c>
      <c r="G649" s="47">
        <v>90</v>
      </c>
      <c r="H649" s="14"/>
      <c r="I649" s="14" t="s">
        <v>32</v>
      </c>
      <c r="J649" s="14" t="s">
        <v>32</v>
      </c>
      <c r="K649" s="13" t="s">
        <v>6123</v>
      </c>
      <c r="L649" s="14" t="s">
        <v>6124</v>
      </c>
    </row>
    <row r="650" spans="1:12" ht="13.8" x14ac:dyDescent="0.3">
      <c r="A650" s="12" t="s">
        <v>6165</v>
      </c>
      <c r="B650" s="13" t="s">
        <v>6166</v>
      </c>
      <c r="C650" s="14" t="s">
        <v>6162</v>
      </c>
      <c r="D650" s="13" t="s">
        <v>257</v>
      </c>
      <c r="E650" s="51" t="s">
        <v>8653</v>
      </c>
      <c r="F650" s="13" t="s">
        <v>15</v>
      </c>
      <c r="G650" s="47">
        <v>90</v>
      </c>
      <c r="H650" s="14"/>
      <c r="I650" s="14" t="s">
        <v>32</v>
      </c>
      <c r="J650" s="14" t="s">
        <v>32</v>
      </c>
      <c r="K650" s="13" t="s">
        <v>6123</v>
      </c>
      <c r="L650" s="14" t="s">
        <v>6124</v>
      </c>
    </row>
    <row r="651" spans="1:12" ht="13.8" x14ac:dyDescent="0.3">
      <c r="A651" s="12" t="s">
        <v>6167</v>
      </c>
      <c r="B651" s="13" t="s">
        <v>6168</v>
      </c>
      <c r="C651" s="14" t="s">
        <v>6169</v>
      </c>
      <c r="D651" s="13" t="s">
        <v>82</v>
      </c>
      <c r="E651" s="51" t="s">
        <v>8653</v>
      </c>
      <c r="F651" s="13" t="s">
        <v>15</v>
      </c>
      <c r="G651" s="47">
        <v>123</v>
      </c>
      <c r="H651" s="14"/>
      <c r="I651" s="14" t="s">
        <v>32</v>
      </c>
      <c r="J651" s="14" t="s">
        <v>32</v>
      </c>
      <c r="K651" s="13" t="s">
        <v>6123</v>
      </c>
      <c r="L651" s="14" t="s">
        <v>6124</v>
      </c>
    </row>
    <row r="652" spans="1:12" ht="27.6" x14ac:dyDescent="0.3">
      <c r="A652" s="12" t="s">
        <v>6170</v>
      </c>
      <c r="B652" s="13" t="s">
        <v>6171</v>
      </c>
      <c r="C652" s="14" t="s">
        <v>6172</v>
      </c>
      <c r="D652" s="13" t="s">
        <v>45</v>
      </c>
      <c r="E652" s="51" t="s">
        <v>8653</v>
      </c>
      <c r="F652" s="13" t="s">
        <v>15</v>
      </c>
      <c r="G652" s="47">
        <v>250</v>
      </c>
      <c r="H652" s="14"/>
      <c r="I652" s="14" t="s">
        <v>32</v>
      </c>
      <c r="J652" s="14" t="s">
        <v>32</v>
      </c>
      <c r="K652" s="13" t="s">
        <v>6173</v>
      </c>
      <c r="L652" s="14" t="s">
        <v>146</v>
      </c>
    </row>
    <row r="653" spans="1:12" ht="13.8" x14ac:dyDescent="0.3">
      <c r="A653" s="12" t="s">
        <v>6174</v>
      </c>
      <c r="B653" s="13" t="s">
        <v>6175</v>
      </c>
      <c r="C653" s="14" t="s">
        <v>6075</v>
      </c>
      <c r="D653" s="13" t="s">
        <v>300</v>
      </c>
      <c r="E653" s="52" t="s">
        <v>8655</v>
      </c>
      <c r="F653" s="13" t="s">
        <v>15</v>
      </c>
      <c r="G653" s="47">
        <v>201.6</v>
      </c>
      <c r="H653" s="14"/>
      <c r="I653" s="14" t="s">
        <v>301</v>
      </c>
      <c r="J653" s="14" t="s">
        <v>302</v>
      </c>
      <c r="K653" s="13" t="s">
        <v>6173</v>
      </c>
      <c r="L653" s="14" t="s">
        <v>146</v>
      </c>
    </row>
    <row r="654" spans="1:12" ht="13.8" x14ac:dyDescent="0.3">
      <c r="A654" s="12" t="s">
        <v>6176</v>
      </c>
      <c r="B654" s="13" t="s">
        <v>6177</v>
      </c>
      <c r="C654" s="14" t="s">
        <v>6178</v>
      </c>
      <c r="D654" s="13" t="s">
        <v>300</v>
      </c>
      <c r="E654" s="52" t="s">
        <v>8655</v>
      </c>
      <c r="F654" s="13" t="s">
        <v>15</v>
      </c>
      <c r="G654" s="47">
        <v>201.6</v>
      </c>
      <c r="H654" s="14"/>
      <c r="I654" s="14" t="s">
        <v>301</v>
      </c>
      <c r="J654" s="14" t="s">
        <v>302</v>
      </c>
      <c r="K654" s="13" t="s">
        <v>6173</v>
      </c>
      <c r="L654" s="14" t="s">
        <v>20</v>
      </c>
    </row>
    <row r="655" spans="1:12" ht="13.8" x14ac:dyDescent="0.3">
      <c r="A655" s="12" t="s">
        <v>6179</v>
      </c>
      <c r="B655" s="13" t="s">
        <v>6180</v>
      </c>
      <c r="C655" s="14" t="s">
        <v>6181</v>
      </c>
      <c r="D655" s="13" t="s">
        <v>300</v>
      </c>
      <c r="E655" s="52" t="s">
        <v>8655</v>
      </c>
      <c r="F655" s="13" t="s">
        <v>15</v>
      </c>
      <c r="G655" s="47">
        <v>201.6</v>
      </c>
      <c r="H655" s="14"/>
      <c r="I655" s="14" t="s">
        <v>301</v>
      </c>
      <c r="J655" s="14" t="s">
        <v>302</v>
      </c>
      <c r="K655" s="13" t="s">
        <v>6173</v>
      </c>
      <c r="L655" s="14" t="s">
        <v>20</v>
      </c>
    </row>
    <row r="656" spans="1:12" ht="13.8" x14ac:dyDescent="0.3">
      <c r="A656" s="12" t="s">
        <v>6182</v>
      </c>
      <c r="B656" s="13" t="s">
        <v>6183</v>
      </c>
      <c r="C656" s="14" t="s">
        <v>6184</v>
      </c>
      <c r="D656" s="13" t="s">
        <v>300</v>
      </c>
      <c r="E656" s="52" t="s">
        <v>8655</v>
      </c>
      <c r="F656" s="13" t="s">
        <v>15</v>
      </c>
      <c r="G656" s="47">
        <v>201.6</v>
      </c>
      <c r="H656" s="14"/>
      <c r="I656" s="14" t="s">
        <v>301</v>
      </c>
      <c r="J656" s="14" t="s">
        <v>302</v>
      </c>
      <c r="K656" s="13" t="s">
        <v>6185</v>
      </c>
      <c r="L656" s="14" t="s">
        <v>864</v>
      </c>
    </row>
    <row r="657" spans="1:12" ht="13.8" x14ac:dyDescent="0.3">
      <c r="A657" s="12" t="s">
        <v>6186</v>
      </c>
      <c r="B657" s="13" t="s">
        <v>6187</v>
      </c>
      <c r="C657" s="14" t="s">
        <v>6188</v>
      </c>
      <c r="D657" s="13" t="s">
        <v>300</v>
      </c>
      <c r="E657" s="52" t="s">
        <v>8655</v>
      </c>
      <c r="F657" s="13" t="s">
        <v>15</v>
      </c>
      <c r="G657" s="47">
        <v>201.6</v>
      </c>
      <c r="H657" s="14"/>
      <c r="I657" s="14" t="s">
        <v>301</v>
      </c>
      <c r="J657" s="14" t="s">
        <v>302</v>
      </c>
      <c r="K657" s="13" t="s">
        <v>6185</v>
      </c>
      <c r="L657" s="14" t="s">
        <v>864</v>
      </c>
    </row>
    <row r="658" spans="1:12" ht="13.8" x14ac:dyDescent="0.3">
      <c r="A658" s="12" t="s">
        <v>6189</v>
      </c>
      <c r="B658" s="13" t="s">
        <v>6190</v>
      </c>
      <c r="C658" s="14" t="s">
        <v>6191</v>
      </c>
      <c r="D658" s="13" t="s">
        <v>300</v>
      </c>
      <c r="E658" s="52" t="s">
        <v>8655</v>
      </c>
      <c r="F658" s="13" t="s">
        <v>15</v>
      </c>
      <c r="G658" s="47">
        <v>201.6</v>
      </c>
      <c r="H658" s="14"/>
      <c r="I658" s="14" t="s">
        <v>301</v>
      </c>
      <c r="J658" s="14" t="s">
        <v>302</v>
      </c>
      <c r="K658" s="13" t="s">
        <v>6185</v>
      </c>
      <c r="L658" s="14" t="s">
        <v>864</v>
      </c>
    </row>
    <row r="659" spans="1:12" ht="13.8" x14ac:dyDescent="0.3">
      <c r="A659" s="12" t="s">
        <v>6192</v>
      </c>
      <c r="B659" s="13" t="s">
        <v>6193</v>
      </c>
      <c r="C659" s="14" t="s">
        <v>6194</v>
      </c>
      <c r="D659" s="13" t="s">
        <v>300</v>
      </c>
      <c r="E659" s="52" t="s">
        <v>8655</v>
      </c>
      <c r="F659" s="13" t="s">
        <v>15</v>
      </c>
      <c r="G659" s="47">
        <v>201.6</v>
      </c>
      <c r="H659" s="14"/>
      <c r="I659" s="14" t="s">
        <v>301</v>
      </c>
      <c r="J659" s="14" t="s">
        <v>302</v>
      </c>
      <c r="K659" s="13" t="s">
        <v>6185</v>
      </c>
      <c r="L659" s="14" t="s">
        <v>864</v>
      </c>
    </row>
    <row r="660" spans="1:12" ht="13.8" x14ac:dyDescent="0.3">
      <c r="A660" s="12" t="s">
        <v>6195</v>
      </c>
      <c r="B660" s="13" t="s">
        <v>6196</v>
      </c>
      <c r="C660" s="14" t="s">
        <v>6197</v>
      </c>
      <c r="D660" s="13" t="s">
        <v>300</v>
      </c>
      <c r="E660" s="52" t="s">
        <v>8655</v>
      </c>
      <c r="F660" s="13" t="s">
        <v>15</v>
      </c>
      <c r="G660" s="47">
        <v>201.6</v>
      </c>
      <c r="H660" s="14"/>
      <c r="I660" s="14" t="s">
        <v>301</v>
      </c>
      <c r="J660" s="14" t="s">
        <v>302</v>
      </c>
      <c r="K660" s="13" t="s">
        <v>6198</v>
      </c>
      <c r="L660" s="14" t="s">
        <v>133</v>
      </c>
    </row>
    <row r="661" spans="1:12" ht="13.8" x14ac:dyDescent="0.3">
      <c r="A661" s="12" t="s">
        <v>6199</v>
      </c>
      <c r="B661" s="13" t="s">
        <v>6200</v>
      </c>
      <c r="C661" s="14" t="s">
        <v>6201</v>
      </c>
      <c r="D661" s="13" t="s">
        <v>300</v>
      </c>
      <c r="E661" s="52" t="s">
        <v>8655</v>
      </c>
      <c r="F661" s="13" t="s">
        <v>15</v>
      </c>
      <c r="G661" s="47">
        <v>201.6</v>
      </c>
      <c r="H661" s="25">
        <v>1013326</v>
      </c>
      <c r="I661" s="14" t="s">
        <v>3479</v>
      </c>
      <c r="J661" s="14" t="s">
        <v>302</v>
      </c>
      <c r="K661" s="13" t="s">
        <v>6198</v>
      </c>
      <c r="L661" s="14" t="s">
        <v>133</v>
      </c>
    </row>
    <row r="662" spans="1:12" ht="13.8" x14ac:dyDescent="0.3">
      <c r="A662" s="12" t="s">
        <v>6202</v>
      </c>
      <c r="B662" s="13" t="s">
        <v>6203</v>
      </c>
      <c r="C662" s="14" t="s">
        <v>6204</v>
      </c>
      <c r="D662" s="13" t="s">
        <v>300</v>
      </c>
      <c r="E662" s="52" t="s">
        <v>8655</v>
      </c>
      <c r="F662" s="13" t="s">
        <v>15</v>
      </c>
      <c r="G662" s="47">
        <v>201.6</v>
      </c>
      <c r="H662" s="14"/>
      <c r="I662" s="14" t="s">
        <v>301</v>
      </c>
      <c r="J662" s="14" t="s">
        <v>302</v>
      </c>
      <c r="K662" s="13" t="s">
        <v>6198</v>
      </c>
      <c r="L662" s="14" t="s">
        <v>133</v>
      </c>
    </row>
    <row r="663" spans="1:12" ht="13.8" x14ac:dyDescent="0.3">
      <c r="A663" s="12" t="s">
        <v>6205</v>
      </c>
      <c r="B663" s="13" t="s">
        <v>6206</v>
      </c>
      <c r="C663" s="14" t="s">
        <v>6207</v>
      </c>
      <c r="D663" s="13" t="s">
        <v>300</v>
      </c>
      <c r="E663" s="52" t="s">
        <v>8655</v>
      </c>
      <c r="F663" s="13" t="s">
        <v>15</v>
      </c>
      <c r="G663" s="47">
        <v>201.6</v>
      </c>
      <c r="H663" s="14"/>
      <c r="I663" s="14" t="s">
        <v>301</v>
      </c>
      <c r="J663" s="14" t="s">
        <v>302</v>
      </c>
      <c r="K663" s="13" t="s">
        <v>6198</v>
      </c>
      <c r="L663" s="14" t="s">
        <v>133</v>
      </c>
    </row>
    <row r="664" spans="1:12" ht="13.8" x14ac:dyDescent="0.3">
      <c r="A664" s="12" t="s">
        <v>6208</v>
      </c>
      <c r="B664" s="13" t="s">
        <v>6209</v>
      </c>
      <c r="C664" s="14" t="s">
        <v>5326</v>
      </c>
      <c r="D664" s="16"/>
      <c r="E664" s="52" t="s">
        <v>8655</v>
      </c>
      <c r="F664" s="13" t="s">
        <v>15</v>
      </c>
      <c r="G664" s="47">
        <v>250</v>
      </c>
      <c r="H664" s="14"/>
      <c r="I664" s="14" t="s">
        <v>906</v>
      </c>
      <c r="J664" s="14" t="s">
        <v>6210</v>
      </c>
      <c r="K664" s="16" t="s">
        <v>6211</v>
      </c>
      <c r="L664" s="14" t="s">
        <v>4016</v>
      </c>
    </row>
    <row r="665" spans="1:12" ht="13.8" x14ac:dyDescent="0.3">
      <c r="A665" s="12" t="s">
        <v>6212</v>
      </c>
      <c r="B665" s="13" t="s">
        <v>6213</v>
      </c>
      <c r="C665" s="14" t="s">
        <v>246</v>
      </c>
      <c r="D665" s="13" t="s">
        <v>247</v>
      </c>
      <c r="E665" s="52" t="s">
        <v>8655</v>
      </c>
      <c r="F665" s="13" t="s">
        <v>15</v>
      </c>
      <c r="G665" s="47">
        <v>140</v>
      </c>
      <c r="H665" s="14" t="s">
        <v>6214</v>
      </c>
      <c r="I665" s="14" t="s">
        <v>6215</v>
      </c>
      <c r="J665" s="14" t="s">
        <v>141</v>
      </c>
      <c r="K665" s="13" t="s">
        <v>6211</v>
      </c>
      <c r="L665" s="14" t="s">
        <v>4016</v>
      </c>
    </row>
    <row r="666" spans="1:12" ht="13.8" x14ac:dyDescent="0.3">
      <c r="A666" s="12" t="s">
        <v>6216</v>
      </c>
      <c r="B666" s="13" t="s">
        <v>6217</v>
      </c>
      <c r="C666" s="14" t="s">
        <v>6218</v>
      </c>
      <c r="D666" s="13" t="s">
        <v>257</v>
      </c>
      <c r="E666" s="51" t="s">
        <v>8653</v>
      </c>
      <c r="F666" s="13" t="s">
        <v>15</v>
      </c>
      <c r="G666" s="47">
        <v>90</v>
      </c>
      <c r="H666" s="14"/>
      <c r="I666" s="14" t="s">
        <v>32</v>
      </c>
      <c r="J666" s="14" t="s">
        <v>32</v>
      </c>
      <c r="K666" s="13" t="s">
        <v>6211</v>
      </c>
      <c r="L666" s="14" t="s">
        <v>4016</v>
      </c>
    </row>
    <row r="667" spans="1:12" ht="27.6" x14ac:dyDescent="0.3">
      <c r="A667" s="12" t="s">
        <v>6219</v>
      </c>
      <c r="B667" s="13" t="s">
        <v>6220</v>
      </c>
      <c r="C667" s="14" t="s">
        <v>6221</v>
      </c>
      <c r="D667" s="13" t="s">
        <v>45</v>
      </c>
      <c r="E667" s="51" t="s">
        <v>8653</v>
      </c>
      <c r="F667" s="13" t="s">
        <v>15</v>
      </c>
      <c r="G667" s="47">
        <v>163.5</v>
      </c>
      <c r="H667" s="14"/>
      <c r="I667" s="14" t="s">
        <v>32</v>
      </c>
      <c r="J667" s="14" t="s">
        <v>32</v>
      </c>
      <c r="K667" s="16" t="s">
        <v>6211</v>
      </c>
      <c r="L667" s="14" t="s">
        <v>4016</v>
      </c>
    </row>
    <row r="668" spans="1:12" ht="13.8" x14ac:dyDescent="0.3">
      <c r="A668" s="12" t="s">
        <v>6222</v>
      </c>
      <c r="B668" s="13" t="s">
        <v>6223</v>
      </c>
      <c r="C668" s="14" t="s">
        <v>6224</v>
      </c>
      <c r="D668" s="13" t="s">
        <v>6225</v>
      </c>
      <c r="E668" s="51" t="s">
        <v>8653</v>
      </c>
      <c r="F668" s="13" t="s">
        <v>15</v>
      </c>
      <c r="G668" s="47">
        <v>200</v>
      </c>
      <c r="H668" s="14"/>
      <c r="I668" s="14" t="s">
        <v>32</v>
      </c>
      <c r="J668" s="14" t="s">
        <v>6226</v>
      </c>
      <c r="K668" s="13" t="s">
        <v>6227</v>
      </c>
      <c r="L668" s="14" t="s">
        <v>133</v>
      </c>
    </row>
    <row r="669" spans="1:12" ht="13.8" x14ac:dyDescent="0.3">
      <c r="A669" s="12" t="s">
        <v>6228</v>
      </c>
      <c r="B669" s="13" t="s">
        <v>6229</v>
      </c>
      <c r="C669" s="14" t="s">
        <v>6230</v>
      </c>
      <c r="D669" s="13" t="s">
        <v>300</v>
      </c>
      <c r="E669" s="52" t="s">
        <v>8655</v>
      </c>
      <c r="F669" s="13" t="s">
        <v>15</v>
      </c>
      <c r="G669" s="47">
        <v>201.6</v>
      </c>
      <c r="H669" s="14"/>
      <c r="I669" s="14" t="s">
        <v>301</v>
      </c>
      <c r="J669" s="14" t="s">
        <v>302</v>
      </c>
      <c r="K669" s="13" t="s">
        <v>6231</v>
      </c>
      <c r="L669" s="14" t="s">
        <v>133</v>
      </c>
    </row>
    <row r="670" spans="1:12" ht="13.8" x14ac:dyDescent="0.3">
      <c r="A670" s="12" t="s">
        <v>6232</v>
      </c>
      <c r="B670" s="13" t="s">
        <v>6233</v>
      </c>
      <c r="C670" s="14" t="s">
        <v>6234</v>
      </c>
      <c r="D670" s="13" t="s">
        <v>300</v>
      </c>
      <c r="E670" s="52" t="s">
        <v>8655</v>
      </c>
      <c r="F670" s="13" t="s">
        <v>15</v>
      </c>
      <c r="G670" s="47">
        <v>201.6</v>
      </c>
      <c r="H670" s="14"/>
      <c r="I670" s="14" t="s">
        <v>301</v>
      </c>
      <c r="J670" s="14" t="s">
        <v>302</v>
      </c>
      <c r="K670" s="13" t="s">
        <v>6231</v>
      </c>
      <c r="L670" s="14" t="s">
        <v>133</v>
      </c>
    </row>
    <row r="671" spans="1:12" ht="13.8" x14ac:dyDescent="0.3">
      <c r="A671" s="12" t="s">
        <v>6235</v>
      </c>
      <c r="B671" s="13" t="s">
        <v>6236</v>
      </c>
      <c r="C671" s="14" t="s">
        <v>6237</v>
      </c>
      <c r="D671" s="13" t="s">
        <v>300</v>
      </c>
      <c r="E671" s="52" t="s">
        <v>8655</v>
      </c>
      <c r="F671" s="13" t="s">
        <v>15</v>
      </c>
      <c r="G671" s="47">
        <v>201.6</v>
      </c>
      <c r="H671" s="14"/>
      <c r="I671" s="14" t="s">
        <v>301</v>
      </c>
      <c r="J671" s="14" t="s">
        <v>302</v>
      </c>
      <c r="K671" s="13" t="s">
        <v>6231</v>
      </c>
      <c r="L671" s="14" t="s">
        <v>133</v>
      </c>
    </row>
    <row r="672" spans="1:12" ht="13.8" x14ac:dyDescent="0.3">
      <c r="A672" s="12" t="s">
        <v>6238</v>
      </c>
      <c r="B672" s="13" t="s">
        <v>6239</v>
      </c>
      <c r="C672" s="14" t="s">
        <v>2818</v>
      </c>
      <c r="D672" s="13" t="s">
        <v>14</v>
      </c>
      <c r="E672" s="52" t="s">
        <v>8655</v>
      </c>
      <c r="F672" s="13" t="s">
        <v>15</v>
      </c>
      <c r="G672" s="47">
        <v>630</v>
      </c>
      <c r="H672" s="14" t="s">
        <v>6240</v>
      </c>
      <c r="I672" s="14" t="s">
        <v>1479</v>
      </c>
      <c r="J672" s="14" t="s">
        <v>17</v>
      </c>
      <c r="K672" s="13" t="s">
        <v>6241</v>
      </c>
      <c r="L672" s="14" t="s">
        <v>531</v>
      </c>
    </row>
    <row r="673" spans="1:12" ht="13.8" x14ac:dyDescent="0.3">
      <c r="A673" s="12" t="s">
        <v>6242</v>
      </c>
      <c r="B673" s="13" t="s">
        <v>6243</v>
      </c>
      <c r="C673" s="14" t="s">
        <v>4438</v>
      </c>
      <c r="D673" s="13" t="s">
        <v>700</v>
      </c>
      <c r="E673" s="51" t="s">
        <v>8653</v>
      </c>
      <c r="F673" s="13" t="s">
        <v>15</v>
      </c>
      <c r="G673" s="47">
        <v>150</v>
      </c>
      <c r="H673" s="14"/>
      <c r="I673" s="14" t="s">
        <v>32</v>
      </c>
      <c r="J673" s="14" t="s">
        <v>32</v>
      </c>
      <c r="K673" s="13" t="s">
        <v>6241</v>
      </c>
      <c r="L673" s="14" t="s">
        <v>531</v>
      </c>
    </row>
    <row r="674" spans="1:12" ht="13.8" x14ac:dyDescent="0.3">
      <c r="A674" s="12" t="s">
        <v>6244</v>
      </c>
      <c r="B674" s="13" t="s">
        <v>6245</v>
      </c>
      <c r="C674" s="14" t="s">
        <v>6246</v>
      </c>
      <c r="D674" s="13" t="s">
        <v>535</v>
      </c>
      <c r="E674" s="51" t="s">
        <v>8653</v>
      </c>
      <c r="F674" s="13" t="s">
        <v>15</v>
      </c>
      <c r="G674" s="47">
        <v>230</v>
      </c>
      <c r="H674" s="14"/>
      <c r="I674" s="14" t="s">
        <v>32</v>
      </c>
      <c r="J674" s="14" t="s">
        <v>32</v>
      </c>
      <c r="K674" s="13" t="s">
        <v>6247</v>
      </c>
      <c r="L674" s="14" t="s">
        <v>3002</v>
      </c>
    </row>
    <row r="675" spans="1:12" ht="13.8" x14ac:dyDescent="0.3">
      <c r="A675" s="12" t="s">
        <v>6248</v>
      </c>
      <c r="B675" s="13" t="s">
        <v>6249</v>
      </c>
      <c r="C675" s="14" t="s">
        <v>13</v>
      </c>
      <c r="D675" s="13" t="s">
        <v>14</v>
      </c>
      <c r="E675" s="52" t="s">
        <v>8655</v>
      </c>
      <c r="F675" s="13" t="s">
        <v>15</v>
      </c>
      <c r="G675" s="47">
        <v>630</v>
      </c>
      <c r="H675" s="14" t="s">
        <v>6250</v>
      </c>
      <c r="I675" s="14" t="s">
        <v>6251</v>
      </c>
      <c r="J675" s="14" t="s">
        <v>17</v>
      </c>
      <c r="K675" s="13" t="s">
        <v>6247</v>
      </c>
      <c r="L675" s="14" t="s">
        <v>3002</v>
      </c>
    </row>
    <row r="676" spans="1:12" ht="13.8" x14ac:dyDescent="0.3">
      <c r="A676" s="12" t="s">
        <v>6252</v>
      </c>
      <c r="B676" s="13" t="s">
        <v>6253</v>
      </c>
      <c r="C676" s="14" t="s">
        <v>3269</v>
      </c>
      <c r="D676" s="13" t="s">
        <v>49</v>
      </c>
      <c r="E676" s="51" t="s">
        <v>8653</v>
      </c>
      <c r="F676" s="13" t="s">
        <v>15</v>
      </c>
      <c r="G676" s="47">
        <v>123</v>
      </c>
      <c r="H676" s="14"/>
      <c r="I676" s="14" t="s">
        <v>32</v>
      </c>
      <c r="J676" s="14" t="s">
        <v>32</v>
      </c>
      <c r="K676" s="13" t="s">
        <v>6247</v>
      </c>
      <c r="L676" s="14" t="s">
        <v>3002</v>
      </c>
    </row>
    <row r="677" spans="1:12" ht="13.8" x14ac:dyDescent="0.3">
      <c r="A677" s="12" t="s">
        <v>6254</v>
      </c>
      <c r="B677" s="13" t="s">
        <v>6255</v>
      </c>
      <c r="C677" s="14" t="s">
        <v>432</v>
      </c>
      <c r="D677" s="13" t="s">
        <v>433</v>
      </c>
      <c r="E677" s="51" t="s">
        <v>8653</v>
      </c>
      <c r="F677" s="13" t="s">
        <v>15</v>
      </c>
      <c r="G677" s="47">
        <v>130</v>
      </c>
      <c r="H677" s="14"/>
      <c r="I677" s="14" t="s">
        <v>2913</v>
      </c>
      <c r="J677" s="14" t="s">
        <v>436</v>
      </c>
      <c r="K677" s="13" t="s">
        <v>6247</v>
      </c>
      <c r="L677" s="14" t="s">
        <v>3002</v>
      </c>
    </row>
    <row r="678" spans="1:12" ht="13.8" x14ac:dyDescent="0.3">
      <c r="A678" s="12" t="s">
        <v>6256</v>
      </c>
      <c r="B678" s="13" t="s">
        <v>6257</v>
      </c>
      <c r="C678" s="14" t="s">
        <v>6258</v>
      </c>
      <c r="D678" s="13" t="s">
        <v>45</v>
      </c>
      <c r="E678" s="51" t="s">
        <v>8653</v>
      </c>
      <c r="F678" s="13" t="s">
        <v>15</v>
      </c>
      <c r="G678" s="47">
        <v>230</v>
      </c>
      <c r="H678" s="14"/>
      <c r="I678" s="14" t="s">
        <v>32</v>
      </c>
      <c r="J678" s="14" t="s">
        <v>32</v>
      </c>
      <c r="K678" s="16" t="s">
        <v>6247</v>
      </c>
      <c r="L678" s="14" t="s">
        <v>3002</v>
      </c>
    </row>
    <row r="679" spans="1:12" ht="27.6" x14ac:dyDescent="0.3">
      <c r="A679" s="12" t="s">
        <v>6259</v>
      </c>
      <c r="B679" s="13" t="s">
        <v>6260</v>
      </c>
      <c r="C679" s="14" t="s">
        <v>4527</v>
      </c>
      <c r="D679" s="13" t="s">
        <v>49</v>
      </c>
      <c r="E679" s="51" t="s">
        <v>8653</v>
      </c>
      <c r="F679" s="13" t="s">
        <v>15</v>
      </c>
      <c r="G679" s="47">
        <v>74.8</v>
      </c>
      <c r="H679" s="14"/>
      <c r="I679" s="14" t="s">
        <v>32</v>
      </c>
      <c r="J679" s="14" t="s">
        <v>32</v>
      </c>
      <c r="K679" s="16" t="s">
        <v>6261</v>
      </c>
      <c r="L679" s="14" t="s">
        <v>54</v>
      </c>
    </row>
    <row r="680" spans="1:12" ht="13.8" x14ac:dyDescent="0.3">
      <c r="A680" s="12" t="s">
        <v>6262</v>
      </c>
      <c r="B680" s="13" t="s">
        <v>6263</v>
      </c>
      <c r="C680" s="14" t="s">
        <v>6264</v>
      </c>
      <c r="D680" s="13" t="s">
        <v>14</v>
      </c>
      <c r="E680" s="52" t="s">
        <v>8655</v>
      </c>
      <c r="F680" s="13" t="s">
        <v>15</v>
      </c>
      <c r="G680" s="47">
        <v>890.4</v>
      </c>
      <c r="H680" s="15" t="s">
        <v>6265</v>
      </c>
      <c r="I680" s="14" t="s">
        <v>72</v>
      </c>
      <c r="J680" s="14" t="s">
        <v>73</v>
      </c>
      <c r="K680" s="13" t="s">
        <v>6266</v>
      </c>
      <c r="L680" s="14" t="s">
        <v>757</v>
      </c>
    </row>
    <row r="681" spans="1:12" ht="13.8" x14ac:dyDescent="0.3">
      <c r="A681" s="12" t="s">
        <v>6267</v>
      </c>
      <c r="B681" s="13" t="s">
        <v>6268</v>
      </c>
      <c r="C681" s="14" t="s">
        <v>2811</v>
      </c>
      <c r="D681" s="13" t="s">
        <v>14</v>
      </c>
      <c r="E681" s="52" t="s">
        <v>8655</v>
      </c>
      <c r="F681" s="13" t="s">
        <v>15</v>
      </c>
      <c r="G681" s="47">
        <v>630</v>
      </c>
      <c r="H681" s="14" t="s">
        <v>6269</v>
      </c>
      <c r="I681" s="14" t="s">
        <v>2999</v>
      </c>
      <c r="J681" s="14" t="s">
        <v>3000</v>
      </c>
      <c r="K681" s="13" t="s">
        <v>6270</v>
      </c>
      <c r="L681" s="14" t="s">
        <v>146</v>
      </c>
    </row>
    <row r="682" spans="1:12" ht="13.8" x14ac:dyDescent="0.3">
      <c r="A682" s="12" t="s">
        <v>6271</v>
      </c>
      <c r="B682" s="13" t="s">
        <v>6272</v>
      </c>
      <c r="C682" s="14" t="s">
        <v>904</v>
      </c>
      <c r="D682" s="13" t="s">
        <v>905</v>
      </c>
      <c r="E682" s="52" t="s">
        <v>8655</v>
      </c>
      <c r="F682" s="13" t="s">
        <v>15</v>
      </c>
      <c r="G682" s="47">
        <v>435</v>
      </c>
      <c r="H682" s="14" t="s">
        <v>6273</v>
      </c>
      <c r="I682" s="14" t="s">
        <v>5260</v>
      </c>
      <c r="J682" s="14" t="s">
        <v>906</v>
      </c>
      <c r="K682" s="13" t="s">
        <v>6270</v>
      </c>
      <c r="L682" s="14" t="s">
        <v>4016</v>
      </c>
    </row>
    <row r="683" spans="1:12" ht="13.8" x14ac:dyDescent="0.3">
      <c r="A683" s="12" t="s">
        <v>6274</v>
      </c>
      <c r="B683" s="13" t="s">
        <v>6275</v>
      </c>
      <c r="C683" s="14" t="s">
        <v>5326</v>
      </c>
      <c r="D683" s="13" t="s">
        <v>905</v>
      </c>
      <c r="E683" s="52" t="s">
        <v>8655</v>
      </c>
      <c r="F683" s="13" t="s">
        <v>15</v>
      </c>
      <c r="G683" s="47">
        <v>250</v>
      </c>
      <c r="H683" s="14"/>
      <c r="I683" s="14" t="s">
        <v>2957</v>
      </c>
      <c r="J683" s="14" t="s">
        <v>2958</v>
      </c>
      <c r="K683" s="13" t="s">
        <v>6270</v>
      </c>
      <c r="L683" s="14" t="s">
        <v>4016</v>
      </c>
    </row>
    <row r="684" spans="1:12" ht="13.8" x14ac:dyDescent="0.3">
      <c r="A684" s="12" t="s">
        <v>6276</v>
      </c>
      <c r="B684" s="13" t="s">
        <v>6277</v>
      </c>
      <c r="C684" s="14" t="s">
        <v>2955</v>
      </c>
      <c r="D684" s="13" t="s">
        <v>905</v>
      </c>
      <c r="E684" s="52" t="s">
        <v>8655</v>
      </c>
      <c r="F684" s="13" t="s">
        <v>15</v>
      </c>
      <c r="G684" s="47">
        <v>250</v>
      </c>
      <c r="H684" s="14" t="s">
        <v>6278</v>
      </c>
      <c r="I684" s="14" t="s">
        <v>2957</v>
      </c>
      <c r="J684" s="14" t="s">
        <v>2958</v>
      </c>
      <c r="K684" s="13" t="s">
        <v>6270</v>
      </c>
      <c r="L684" s="14" t="s">
        <v>4016</v>
      </c>
    </row>
    <row r="685" spans="1:12" ht="13.8" x14ac:dyDescent="0.3">
      <c r="A685" s="12" t="s">
        <v>6279</v>
      </c>
      <c r="B685" s="13" t="s">
        <v>5235</v>
      </c>
      <c r="C685" s="14" t="s">
        <v>6280</v>
      </c>
      <c r="D685" s="13" t="s">
        <v>6281</v>
      </c>
      <c r="E685" s="52" t="s">
        <v>8655</v>
      </c>
      <c r="F685" s="13" t="s">
        <v>15</v>
      </c>
      <c r="G685" s="47">
        <v>120</v>
      </c>
      <c r="H685" s="14"/>
      <c r="I685" s="14" t="s">
        <v>906</v>
      </c>
      <c r="J685" s="14" t="s">
        <v>3036</v>
      </c>
      <c r="K685" s="13" t="s">
        <v>6270</v>
      </c>
      <c r="L685" s="14" t="s">
        <v>4016</v>
      </c>
    </row>
    <row r="686" spans="1:12" ht="13.8" x14ac:dyDescent="0.3">
      <c r="A686" s="12" t="s">
        <v>6282</v>
      </c>
      <c r="B686" s="13" t="s">
        <v>6283</v>
      </c>
      <c r="C686" s="14" t="s">
        <v>23</v>
      </c>
      <c r="D686" s="13" t="s">
        <v>24</v>
      </c>
      <c r="E686" s="52" t="s">
        <v>8655</v>
      </c>
      <c r="F686" s="13" t="s">
        <v>15</v>
      </c>
      <c r="G686" s="47">
        <v>250</v>
      </c>
      <c r="H686" s="14" t="s">
        <v>6284</v>
      </c>
      <c r="I686" s="14" t="s">
        <v>5251</v>
      </c>
      <c r="J686" s="14" t="s">
        <v>541</v>
      </c>
      <c r="K686" s="13" t="s">
        <v>6270</v>
      </c>
      <c r="L686" s="14" t="s">
        <v>4016</v>
      </c>
    </row>
    <row r="687" spans="1:12" ht="13.8" x14ac:dyDescent="0.3">
      <c r="A687" s="12" t="s">
        <v>6285</v>
      </c>
      <c r="B687" s="13" t="s">
        <v>6286</v>
      </c>
      <c r="C687" s="14" t="s">
        <v>136</v>
      </c>
      <c r="D687" s="13" t="s">
        <v>137</v>
      </c>
      <c r="E687" s="60" t="s">
        <v>8652</v>
      </c>
      <c r="F687" s="13" t="s">
        <v>15</v>
      </c>
      <c r="G687" s="47">
        <v>800</v>
      </c>
      <c r="H687" s="14"/>
      <c r="I687" s="14" t="s">
        <v>138</v>
      </c>
      <c r="J687" s="14" t="s">
        <v>6287</v>
      </c>
      <c r="K687" s="13" t="s">
        <v>6270</v>
      </c>
      <c r="L687" s="14" t="s">
        <v>4016</v>
      </c>
    </row>
    <row r="688" spans="1:12" ht="13.8" x14ac:dyDescent="0.3">
      <c r="A688" s="12" t="s">
        <v>6288</v>
      </c>
      <c r="B688" s="13" t="s">
        <v>6289</v>
      </c>
      <c r="C688" s="14" t="s">
        <v>165</v>
      </c>
      <c r="D688" s="13" t="s">
        <v>137</v>
      </c>
      <c r="E688" s="60" t="s">
        <v>8652</v>
      </c>
      <c r="F688" s="13" t="s">
        <v>15</v>
      </c>
      <c r="G688" s="47">
        <v>800</v>
      </c>
      <c r="H688" s="36" t="s">
        <v>6290</v>
      </c>
      <c r="I688" s="14" t="s">
        <v>152</v>
      </c>
      <c r="J688" s="14" t="s">
        <v>6291</v>
      </c>
      <c r="K688" s="13" t="s">
        <v>6270</v>
      </c>
      <c r="L688" s="14" t="s">
        <v>4016</v>
      </c>
    </row>
    <row r="689" spans="1:12" ht="13.8" x14ac:dyDescent="0.3">
      <c r="A689" s="12" t="s">
        <v>6292</v>
      </c>
      <c r="B689" s="13" t="s">
        <v>6293</v>
      </c>
      <c r="C689" s="14" t="s">
        <v>4546</v>
      </c>
      <c r="D689" s="13" t="s">
        <v>49</v>
      </c>
      <c r="E689" s="51" t="s">
        <v>8653</v>
      </c>
      <c r="F689" s="13" t="s">
        <v>15</v>
      </c>
      <c r="G689" s="47">
        <v>123</v>
      </c>
      <c r="H689" s="14"/>
      <c r="I689" s="14" t="s">
        <v>32</v>
      </c>
      <c r="J689" s="14" t="s">
        <v>32</v>
      </c>
      <c r="K689" s="16" t="s">
        <v>6270</v>
      </c>
      <c r="L689" s="14" t="s">
        <v>4016</v>
      </c>
    </row>
    <row r="690" spans="1:12" ht="13.8" x14ac:dyDescent="0.3">
      <c r="A690" s="12" t="s">
        <v>6294</v>
      </c>
      <c r="B690" s="13" t="s">
        <v>6295</v>
      </c>
      <c r="C690" s="14" t="s">
        <v>699</v>
      </c>
      <c r="D690" s="13" t="s">
        <v>700</v>
      </c>
      <c r="E690" s="51" t="s">
        <v>8653</v>
      </c>
      <c r="F690" s="13" t="s">
        <v>15</v>
      </c>
      <c r="G690" s="47">
        <v>150</v>
      </c>
      <c r="H690" s="14"/>
      <c r="I690" s="14" t="s">
        <v>32</v>
      </c>
      <c r="J690" s="14" t="s">
        <v>32</v>
      </c>
      <c r="K690" s="13" t="s">
        <v>6296</v>
      </c>
      <c r="L690" s="14" t="s">
        <v>531</v>
      </c>
    </row>
    <row r="691" spans="1:12" ht="13.8" x14ac:dyDescent="0.3">
      <c r="A691" s="12" t="s">
        <v>6297</v>
      </c>
      <c r="B691" s="13" t="s">
        <v>6298</v>
      </c>
      <c r="C691" s="14" t="s">
        <v>2797</v>
      </c>
      <c r="D691" s="13" t="s">
        <v>14</v>
      </c>
      <c r="E691" s="52" t="s">
        <v>8655</v>
      </c>
      <c r="F691" s="13" t="s">
        <v>15</v>
      </c>
      <c r="G691" s="47">
        <v>630</v>
      </c>
      <c r="H691" s="14" t="s">
        <v>6299</v>
      </c>
      <c r="I691" s="14" t="s">
        <v>3683</v>
      </c>
      <c r="J691" s="14" t="s">
        <v>17</v>
      </c>
      <c r="K691" s="13" t="s">
        <v>6300</v>
      </c>
      <c r="L691" s="14" t="s">
        <v>175</v>
      </c>
    </row>
    <row r="692" spans="1:12" ht="13.8" x14ac:dyDescent="0.3">
      <c r="A692" s="12" t="s">
        <v>6301</v>
      </c>
      <c r="B692" s="13" t="s">
        <v>6302</v>
      </c>
      <c r="C692" s="14" t="s">
        <v>6303</v>
      </c>
      <c r="D692" s="13" t="s">
        <v>45</v>
      </c>
      <c r="E692" s="51" t="s">
        <v>8653</v>
      </c>
      <c r="F692" s="13" t="s">
        <v>15</v>
      </c>
      <c r="G692" s="47">
        <v>136.5</v>
      </c>
      <c r="H692" s="14"/>
      <c r="I692" s="14" t="s">
        <v>32</v>
      </c>
      <c r="J692" s="14" t="s">
        <v>32</v>
      </c>
      <c r="K692" s="13" t="s">
        <v>6300</v>
      </c>
      <c r="L692" s="14" t="s">
        <v>175</v>
      </c>
    </row>
    <row r="693" spans="1:12" ht="13.8" x14ac:dyDescent="0.3">
      <c r="A693" s="12" t="s">
        <v>6304</v>
      </c>
      <c r="B693" s="13" t="s">
        <v>6305</v>
      </c>
      <c r="C693" s="14" t="s">
        <v>710</v>
      </c>
      <c r="D693" s="13" t="s">
        <v>82</v>
      </c>
      <c r="E693" s="51" t="s">
        <v>8653</v>
      </c>
      <c r="F693" s="13" t="s">
        <v>15</v>
      </c>
      <c r="G693" s="47">
        <v>123</v>
      </c>
      <c r="H693" s="14"/>
      <c r="I693" s="14" t="s">
        <v>32</v>
      </c>
      <c r="J693" s="14" t="s">
        <v>32</v>
      </c>
      <c r="K693" s="13" t="s">
        <v>6300</v>
      </c>
      <c r="L693" s="14" t="s">
        <v>175</v>
      </c>
    </row>
    <row r="694" spans="1:12" ht="27.6" x14ac:dyDescent="0.3">
      <c r="A694" s="12" t="s">
        <v>6370</v>
      </c>
      <c r="B694" s="13" t="s">
        <v>6371</v>
      </c>
      <c r="C694" s="14" t="s">
        <v>6372</v>
      </c>
      <c r="D694" s="13" t="s">
        <v>707</v>
      </c>
      <c r="E694" s="51" t="s">
        <v>8653</v>
      </c>
      <c r="F694" s="13" t="s">
        <v>15</v>
      </c>
      <c r="G694" s="47">
        <v>593.22</v>
      </c>
      <c r="H694" s="14"/>
      <c r="I694" s="14" t="s">
        <v>32</v>
      </c>
      <c r="J694" s="14" t="s">
        <v>32</v>
      </c>
      <c r="K694" s="13" t="s">
        <v>6373</v>
      </c>
      <c r="L694" s="14" t="s">
        <v>556</v>
      </c>
    </row>
    <row r="695" spans="1:12" ht="13.8" x14ac:dyDescent="0.3">
      <c r="A695" s="12" t="s">
        <v>6374</v>
      </c>
      <c r="B695" s="13" t="s">
        <v>6375</v>
      </c>
      <c r="C695" s="14" t="s">
        <v>6376</v>
      </c>
      <c r="D695" s="13" t="s">
        <v>6377</v>
      </c>
      <c r="E695" s="13" t="s">
        <v>8672</v>
      </c>
      <c r="F695" s="13" t="s">
        <v>15</v>
      </c>
      <c r="G695" s="47">
        <v>4000</v>
      </c>
      <c r="H695" s="14"/>
      <c r="I695" s="14" t="s">
        <v>32</v>
      </c>
      <c r="J695" s="14" t="s">
        <v>6378</v>
      </c>
      <c r="K695" s="13" t="s">
        <v>6379</v>
      </c>
      <c r="L695" s="14" t="s">
        <v>87</v>
      </c>
    </row>
    <row r="696" spans="1:12" ht="13.8" x14ac:dyDescent="0.3">
      <c r="A696" s="12" t="s">
        <v>6380</v>
      </c>
      <c r="B696" s="13" t="s">
        <v>6381</v>
      </c>
      <c r="C696" s="14" t="s">
        <v>904</v>
      </c>
      <c r="D696" s="13" t="s">
        <v>905</v>
      </c>
      <c r="E696" s="52" t="s">
        <v>8655</v>
      </c>
      <c r="F696" s="13" t="s">
        <v>15</v>
      </c>
      <c r="G696" s="47">
        <v>200</v>
      </c>
      <c r="H696" s="14" t="s">
        <v>6382</v>
      </c>
      <c r="I696" s="14" t="s">
        <v>94</v>
      </c>
      <c r="J696" s="14" t="s">
        <v>32</v>
      </c>
      <c r="K696" s="13" t="s">
        <v>6379</v>
      </c>
      <c r="L696" s="14" t="s">
        <v>87</v>
      </c>
    </row>
    <row r="697" spans="1:12" ht="13.8" x14ac:dyDescent="0.3">
      <c r="A697" s="12" t="s">
        <v>6383</v>
      </c>
      <c r="B697" s="13" t="s">
        <v>6384</v>
      </c>
      <c r="C697" s="14" t="s">
        <v>2884</v>
      </c>
      <c r="D697" s="13" t="s">
        <v>247</v>
      </c>
      <c r="E697" s="52" t="s">
        <v>8655</v>
      </c>
      <c r="F697" s="13" t="s">
        <v>15</v>
      </c>
      <c r="G697" s="47">
        <v>140</v>
      </c>
      <c r="H697" s="14" t="s">
        <v>6385</v>
      </c>
      <c r="I697" s="14" t="s">
        <v>3960</v>
      </c>
      <c r="J697" s="14" t="s">
        <v>6386</v>
      </c>
      <c r="K697" s="13" t="s">
        <v>6379</v>
      </c>
      <c r="L697" s="14" t="s">
        <v>87</v>
      </c>
    </row>
    <row r="698" spans="1:12" ht="13.8" x14ac:dyDescent="0.3">
      <c r="A698" s="12" t="s">
        <v>6387</v>
      </c>
      <c r="B698" s="13" t="s">
        <v>6388</v>
      </c>
      <c r="C698" s="14" t="s">
        <v>2884</v>
      </c>
      <c r="D698" s="13" t="s">
        <v>247</v>
      </c>
      <c r="E698" s="52" t="s">
        <v>8655</v>
      </c>
      <c r="F698" s="13" t="s">
        <v>15</v>
      </c>
      <c r="G698" s="47">
        <v>140</v>
      </c>
      <c r="H698" s="14" t="s">
        <v>6389</v>
      </c>
      <c r="I698" s="14" t="s">
        <v>94</v>
      </c>
      <c r="J698" s="14" t="s">
        <v>6390</v>
      </c>
      <c r="K698" s="13" t="s">
        <v>6379</v>
      </c>
      <c r="L698" s="14" t="s">
        <v>87</v>
      </c>
    </row>
    <row r="699" spans="1:12" ht="13.8" x14ac:dyDescent="0.3">
      <c r="A699" s="12" t="s">
        <v>6391</v>
      </c>
      <c r="B699" s="13" t="s">
        <v>6392</v>
      </c>
      <c r="C699" s="14" t="s">
        <v>6218</v>
      </c>
      <c r="D699" s="13" t="s">
        <v>257</v>
      </c>
      <c r="E699" s="51" t="s">
        <v>8653</v>
      </c>
      <c r="F699" s="13" t="s">
        <v>15</v>
      </c>
      <c r="G699" s="47">
        <v>90</v>
      </c>
      <c r="H699" s="14"/>
      <c r="I699" s="14" t="s">
        <v>32</v>
      </c>
      <c r="J699" s="14" t="s">
        <v>32</v>
      </c>
      <c r="K699" s="13" t="s">
        <v>6379</v>
      </c>
      <c r="L699" s="14" t="s">
        <v>87</v>
      </c>
    </row>
    <row r="700" spans="1:12" ht="13.8" x14ac:dyDescent="0.3">
      <c r="A700" s="12" t="s">
        <v>6393</v>
      </c>
      <c r="B700" s="13" t="s">
        <v>6394</v>
      </c>
      <c r="C700" s="14" t="s">
        <v>6395</v>
      </c>
      <c r="D700" s="13" t="s">
        <v>6396</v>
      </c>
      <c r="E700" s="52" t="s">
        <v>8655</v>
      </c>
      <c r="F700" s="13" t="s">
        <v>15</v>
      </c>
      <c r="G700" s="47">
        <v>2849</v>
      </c>
      <c r="H700" s="36" t="s">
        <v>6397</v>
      </c>
      <c r="I700" s="14" t="s">
        <v>4590</v>
      </c>
      <c r="J700" s="14" t="s">
        <v>6398</v>
      </c>
      <c r="K700" s="13" t="s">
        <v>6379</v>
      </c>
      <c r="L700" s="14" t="s">
        <v>87</v>
      </c>
    </row>
    <row r="701" spans="1:12" ht="13.8" x14ac:dyDescent="0.3">
      <c r="A701" s="12" t="s">
        <v>6399</v>
      </c>
      <c r="B701" s="13" t="s">
        <v>6400</v>
      </c>
      <c r="C701" s="14" t="s">
        <v>6401</v>
      </c>
      <c r="D701" s="13" t="s">
        <v>45</v>
      </c>
      <c r="E701" s="51" t="s">
        <v>8653</v>
      </c>
      <c r="F701" s="13" t="s">
        <v>15</v>
      </c>
      <c r="G701" s="47">
        <v>230</v>
      </c>
      <c r="H701" s="14"/>
      <c r="I701" s="14" t="s">
        <v>32</v>
      </c>
      <c r="J701" s="14" t="s">
        <v>32</v>
      </c>
      <c r="K701" s="13" t="s">
        <v>6379</v>
      </c>
      <c r="L701" s="14" t="s">
        <v>87</v>
      </c>
    </row>
    <row r="702" spans="1:12" ht="13.8" x14ac:dyDescent="0.3">
      <c r="A702" s="12" t="s">
        <v>6402</v>
      </c>
      <c r="B702" s="13" t="s">
        <v>6403</v>
      </c>
      <c r="C702" s="14" t="s">
        <v>4393</v>
      </c>
      <c r="D702" s="13" t="s">
        <v>257</v>
      </c>
      <c r="E702" s="51" t="s">
        <v>8653</v>
      </c>
      <c r="F702" s="13" t="s">
        <v>15</v>
      </c>
      <c r="G702" s="47">
        <v>90</v>
      </c>
      <c r="H702" s="14"/>
      <c r="I702" s="14" t="s">
        <v>32</v>
      </c>
      <c r="J702" s="14" t="s">
        <v>32</v>
      </c>
      <c r="K702" s="13" t="s">
        <v>6379</v>
      </c>
      <c r="L702" s="14" t="s">
        <v>87</v>
      </c>
    </row>
    <row r="703" spans="1:12" ht="13.8" x14ac:dyDescent="0.3">
      <c r="A703" s="12" t="s">
        <v>6404</v>
      </c>
      <c r="B703" s="13" t="s">
        <v>6405</v>
      </c>
      <c r="C703" s="14" t="s">
        <v>6406</v>
      </c>
      <c r="D703" s="13" t="s">
        <v>1256</v>
      </c>
      <c r="E703" s="51" t="s">
        <v>8653</v>
      </c>
      <c r="F703" s="13" t="s">
        <v>201</v>
      </c>
      <c r="G703" s="47">
        <v>218.4</v>
      </c>
      <c r="H703" s="14"/>
      <c r="I703" s="14" t="s">
        <v>196</v>
      </c>
      <c r="J703" s="14" t="s">
        <v>196</v>
      </c>
      <c r="K703" s="13" t="s">
        <v>6407</v>
      </c>
      <c r="L703" s="14" t="s">
        <v>280</v>
      </c>
    </row>
    <row r="704" spans="1:12" ht="13.8" x14ac:dyDescent="0.3">
      <c r="A704" s="12" t="s">
        <v>6431</v>
      </c>
      <c r="B704" s="13" t="s">
        <v>6432</v>
      </c>
      <c r="C704" s="14" t="s">
        <v>6433</v>
      </c>
      <c r="D704" s="13" t="s">
        <v>82</v>
      </c>
      <c r="E704" s="51" t="s">
        <v>8653</v>
      </c>
      <c r="F704" s="13" t="s">
        <v>15</v>
      </c>
      <c r="G704" s="47">
        <v>123</v>
      </c>
      <c r="H704" s="14"/>
      <c r="I704" s="14" t="s">
        <v>32</v>
      </c>
      <c r="J704" s="14" t="s">
        <v>32</v>
      </c>
      <c r="K704" s="13" t="s">
        <v>6434</v>
      </c>
      <c r="L704" s="14" t="s">
        <v>864</v>
      </c>
    </row>
    <row r="705" spans="1:12" ht="27.6" x14ac:dyDescent="0.3">
      <c r="A705" s="12" t="s">
        <v>6435</v>
      </c>
      <c r="B705" s="13" t="s">
        <v>6436</v>
      </c>
      <c r="C705" s="14" t="s">
        <v>3888</v>
      </c>
      <c r="D705" s="13" t="s">
        <v>535</v>
      </c>
      <c r="E705" s="51" t="s">
        <v>8653</v>
      </c>
      <c r="F705" s="13" t="s">
        <v>15</v>
      </c>
      <c r="G705" s="47">
        <v>250</v>
      </c>
      <c r="H705" s="14"/>
      <c r="I705" s="14" t="s">
        <v>32</v>
      </c>
      <c r="J705" s="14" t="s">
        <v>32</v>
      </c>
      <c r="K705" s="13" t="s">
        <v>6437</v>
      </c>
      <c r="L705" s="14" t="s">
        <v>757</v>
      </c>
    </row>
    <row r="706" spans="1:12" ht="13.8" x14ac:dyDescent="0.3">
      <c r="A706" s="12" t="s">
        <v>6438</v>
      </c>
      <c r="B706" s="13" t="s">
        <v>6439</v>
      </c>
      <c r="C706" s="14" t="s">
        <v>4427</v>
      </c>
      <c r="D706" s="13" t="s">
        <v>92</v>
      </c>
      <c r="E706" s="52" t="s">
        <v>8657</v>
      </c>
      <c r="F706" s="13" t="s">
        <v>15</v>
      </c>
      <c r="G706" s="47">
        <v>700</v>
      </c>
      <c r="H706" s="14" t="s">
        <v>6440</v>
      </c>
      <c r="I706" s="14" t="s">
        <v>6441</v>
      </c>
      <c r="J706" s="14" t="s">
        <v>94</v>
      </c>
      <c r="K706" s="13" t="s">
        <v>6437</v>
      </c>
      <c r="L706" s="14" t="s">
        <v>757</v>
      </c>
    </row>
    <row r="707" spans="1:12" ht="13.8" x14ac:dyDescent="0.3">
      <c r="A707" s="12" t="s">
        <v>6442</v>
      </c>
      <c r="B707" s="13" t="s">
        <v>6443</v>
      </c>
      <c r="C707" s="14" t="s">
        <v>3265</v>
      </c>
      <c r="D707" s="13" t="s">
        <v>121</v>
      </c>
      <c r="E707" s="52" t="s">
        <v>8655</v>
      </c>
      <c r="F707" s="13" t="s">
        <v>15</v>
      </c>
      <c r="G707" s="47">
        <v>573</v>
      </c>
      <c r="H707" s="14" t="s">
        <v>6444</v>
      </c>
      <c r="I707" s="14" t="s">
        <v>6445</v>
      </c>
      <c r="J707" s="14" t="s">
        <v>32</v>
      </c>
      <c r="K707" s="13" t="s">
        <v>6446</v>
      </c>
      <c r="L707" s="14" t="s">
        <v>146</v>
      </c>
    </row>
    <row r="708" spans="1:12" ht="13.8" x14ac:dyDescent="0.3">
      <c r="A708" s="12" t="s">
        <v>6447</v>
      </c>
      <c r="B708" s="13" t="s">
        <v>6448</v>
      </c>
      <c r="C708" s="14" t="s">
        <v>6449</v>
      </c>
      <c r="D708" s="13" t="s">
        <v>45</v>
      </c>
      <c r="E708" s="51" t="s">
        <v>8653</v>
      </c>
      <c r="F708" s="13" t="s">
        <v>15</v>
      </c>
      <c r="G708" s="47">
        <v>250</v>
      </c>
      <c r="H708" s="14"/>
      <c r="I708" s="14" t="s">
        <v>32</v>
      </c>
      <c r="J708" s="14" t="s">
        <v>32</v>
      </c>
      <c r="K708" s="13" t="s">
        <v>6446</v>
      </c>
      <c r="L708" s="14" t="s">
        <v>146</v>
      </c>
    </row>
    <row r="709" spans="1:12" ht="13.8" x14ac:dyDescent="0.3">
      <c r="A709" s="12" t="s">
        <v>6450</v>
      </c>
      <c r="B709" s="13" t="s">
        <v>6451</v>
      </c>
      <c r="C709" s="14" t="s">
        <v>367</v>
      </c>
      <c r="D709" s="13" t="s">
        <v>247</v>
      </c>
      <c r="E709" s="52" t="s">
        <v>8655</v>
      </c>
      <c r="F709" s="13" t="s">
        <v>15</v>
      </c>
      <c r="G709" s="47">
        <v>140</v>
      </c>
      <c r="H709" s="14" t="s">
        <v>3503</v>
      </c>
      <c r="I709" s="14" t="s">
        <v>369</v>
      </c>
      <c r="J709" s="14" t="s">
        <v>6452</v>
      </c>
      <c r="K709" s="13" t="s">
        <v>6446</v>
      </c>
      <c r="L709" s="14" t="s">
        <v>146</v>
      </c>
    </row>
    <row r="710" spans="1:12" ht="13.8" x14ac:dyDescent="0.3">
      <c r="A710" s="12" t="s">
        <v>6453</v>
      </c>
      <c r="B710" s="13" t="s">
        <v>6454</v>
      </c>
      <c r="C710" s="14" t="s">
        <v>6455</v>
      </c>
      <c r="D710" s="13" t="s">
        <v>49</v>
      </c>
      <c r="E710" s="51" t="s">
        <v>8653</v>
      </c>
      <c r="F710" s="13" t="s">
        <v>15</v>
      </c>
      <c r="G710" s="47">
        <v>123</v>
      </c>
      <c r="H710" s="14"/>
      <c r="I710" s="14" t="s">
        <v>32</v>
      </c>
      <c r="J710" s="14" t="s">
        <v>32</v>
      </c>
      <c r="K710" s="13" t="s">
        <v>6446</v>
      </c>
      <c r="L710" s="14" t="s">
        <v>146</v>
      </c>
    </row>
    <row r="711" spans="1:12" ht="13.8" x14ac:dyDescent="0.3">
      <c r="A711" s="12" t="s">
        <v>6456</v>
      </c>
      <c r="B711" s="13" t="s">
        <v>6457</v>
      </c>
      <c r="C711" s="14" t="s">
        <v>748</v>
      </c>
      <c r="D711" s="13" t="s">
        <v>257</v>
      </c>
      <c r="E711" s="51" t="s">
        <v>8653</v>
      </c>
      <c r="F711" s="13" t="s">
        <v>15</v>
      </c>
      <c r="G711" s="47">
        <v>90</v>
      </c>
      <c r="H711" s="14"/>
      <c r="I711" s="14" t="s">
        <v>32</v>
      </c>
      <c r="J711" s="14" t="s">
        <v>32</v>
      </c>
      <c r="K711" s="13" t="s">
        <v>6446</v>
      </c>
      <c r="L711" s="14" t="s">
        <v>146</v>
      </c>
    </row>
    <row r="712" spans="1:12" ht="13.8" x14ac:dyDescent="0.3">
      <c r="A712" s="12" t="s">
        <v>6458</v>
      </c>
      <c r="B712" s="13" t="s">
        <v>6459</v>
      </c>
      <c r="C712" s="14" t="s">
        <v>6460</v>
      </c>
      <c r="D712" s="13" t="s">
        <v>535</v>
      </c>
      <c r="E712" s="51" t="s">
        <v>8653</v>
      </c>
      <c r="F712" s="13" t="s">
        <v>15</v>
      </c>
      <c r="G712" s="47">
        <v>250</v>
      </c>
      <c r="H712" s="14"/>
      <c r="I712" s="14" t="s">
        <v>32</v>
      </c>
      <c r="J712" s="14" t="s">
        <v>32</v>
      </c>
      <c r="K712" s="13" t="s">
        <v>6461</v>
      </c>
      <c r="L712" s="14" t="s">
        <v>884</v>
      </c>
    </row>
    <row r="713" spans="1:12" ht="13.8" x14ac:dyDescent="0.3">
      <c r="A713" s="12" t="s">
        <v>6462</v>
      </c>
      <c r="B713" s="13" t="s">
        <v>6463</v>
      </c>
      <c r="C713" s="14" t="s">
        <v>36</v>
      </c>
      <c r="D713" s="13" t="s">
        <v>14</v>
      </c>
      <c r="E713" s="52" t="s">
        <v>8655</v>
      </c>
      <c r="F713" s="13" t="s">
        <v>15</v>
      </c>
      <c r="G713" s="47">
        <v>630</v>
      </c>
      <c r="H713" s="14" t="s">
        <v>6464</v>
      </c>
      <c r="I713" s="14" t="s">
        <v>17</v>
      </c>
      <c r="J713" s="14" t="s">
        <v>6465</v>
      </c>
      <c r="K713" s="13" t="s">
        <v>6461</v>
      </c>
      <c r="L713" s="14" t="s">
        <v>884</v>
      </c>
    </row>
    <row r="714" spans="1:12" ht="13.8" x14ac:dyDescent="0.3">
      <c r="A714" s="12" t="s">
        <v>6466</v>
      </c>
      <c r="B714" s="13" t="s">
        <v>6467</v>
      </c>
      <c r="C714" s="14" t="s">
        <v>6468</v>
      </c>
      <c r="D714" s="13" t="s">
        <v>257</v>
      </c>
      <c r="E714" s="51" t="s">
        <v>8653</v>
      </c>
      <c r="F714" s="13" t="s">
        <v>15</v>
      </c>
      <c r="G714" s="47">
        <v>90</v>
      </c>
      <c r="H714" s="14"/>
      <c r="I714" s="14" t="s">
        <v>32</v>
      </c>
      <c r="J714" s="14" t="s">
        <v>32</v>
      </c>
      <c r="K714" s="16" t="s">
        <v>6461</v>
      </c>
      <c r="L714" s="14" t="s">
        <v>884</v>
      </c>
    </row>
    <row r="715" spans="1:12" ht="13.8" x14ac:dyDescent="0.3">
      <c r="A715" s="12" t="s">
        <v>6469</v>
      </c>
      <c r="B715" s="13" t="s">
        <v>6470</v>
      </c>
      <c r="C715" s="14" t="s">
        <v>6471</v>
      </c>
      <c r="D715" s="13" t="s">
        <v>535</v>
      </c>
      <c r="E715" s="51" t="s">
        <v>8653</v>
      </c>
      <c r="F715" s="13" t="s">
        <v>15</v>
      </c>
      <c r="G715" s="47">
        <v>250</v>
      </c>
      <c r="H715" s="14"/>
      <c r="I715" s="14" t="s">
        <v>32</v>
      </c>
      <c r="J715" s="14" t="s">
        <v>32</v>
      </c>
      <c r="K715" s="13" t="s">
        <v>6472</v>
      </c>
      <c r="L715" s="14" t="s">
        <v>3276</v>
      </c>
    </row>
    <row r="716" spans="1:12" ht="13.8" x14ac:dyDescent="0.3">
      <c r="A716" s="12" t="s">
        <v>6473</v>
      </c>
      <c r="B716" s="13" t="s">
        <v>6474</v>
      </c>
      <c r="C716" s="14" t="s">
        <v>6471</v>
      </c>
      <c r="D716" s="13" t="s">
        <v>535</v>
      </c>
      <c r="E716" s="51" t="s">
        <v>8653</v>
      </c>
      <c r="F716" s="13" t="s">
        <v>15</v>
      </c>
      <c r="G716" s="47">
        <v>250</v>
      </c>
      <c r="H716" s="14"/>
      <c r="I716" s="14" t="s">
        <v>32</v>
      </c>
      <c r="J716" s="14" t="s">
        <v>32</v>
      </c>
      <c r="K716" s="13" t="s">
        <v>6472</v>
      </c>
      <c r="L716" s="14" t="s">
        <v>3276</v>
      </c>
    </row>
    <row r="717" spans="1:12" ht="27.6" x14ac:dyDescent="0.3">
      <c r="A717" s="12" t="s">
        <v>6475</v>
      </c>
      <c r="B717" s="13" t="s">
        <v>6476</v>
      </c>
      <c r="C717" s="14" t="s">
        <v>559</v>
      </c>
      <c r="D717" s="13" t="s">
        <v>45</v>
      </c>
      <c r="E717" s="51" t="s">
        <v>8653</v>
      </c>
      <c r="F717" s="13" t="s">
        <v>15</v>
      </c>
      <c r="G717" s="47">
        <v>250</v>
      </c>
      <c r="H717" s="14" t="s">
        <v>32</v>
      </c>
      <c r="I717" s="14" t="s">
        <v>32</v>
      </c>
      <c r="J717" s="14" t="s">
        <v>32</v>
      </c>
      <c r="K717" s="16" t="s">
        <v>6472</v>
      </c>
      <c r="L717" s="14" t="s">
        <v>3276</v>
      </c>
    </row>
    <row r="718" spans="1:12" ht="13.8" x14ac:dyDescent="0.3">
      <c r="A718" s="12" t="s">
        <v>6477</v>
      </c>
      <c r="B718" s="13" t="s">
        <v>6478</v>
      </c>
      <c r="C718" s="14" t="s">
        <v>6479</v>
      </c>
      <c r="D718" s="13" t="s">
        <v>253</v>
      </c>
      <c r="E718" s="51" t="s">
        <v>8653</v>
      </c>
      <c r="F718" s="13" t="s">
        <v>15</v>
      </c>
      <c r="G718" s="47">
        <v>148</v>
      </c>
      <c r="H718" s="14"/>
      <c r="I718" s="14" t="s">
        <v>32</v>
      </c>
      <c r="J718" s="14" t="s">
        <v>32</v>
      </c>
      <c r="K718" s="13" t="s">
        <v>6472</v>
      </c>
      <c r="L718" s="14" t="s">
        <v>3276</v>
      </c>
    </row>
    <row r="719" spans="1:12" ht="13.8" x14ac:dyDescent="0.3">
      <c r="A719" s="12" t="s">
        <v>6480</v>
      </c>
      <c r="B719" s="13" t="s">
        <v>6481</v>
      </c>
      <c r="C719" s="14" t="s">
        <v>713</v>
      </c>
      <c r="D719" s="13" t="s">
        <v>700</v>
      </c>
      <c r="E719" s="51" t="s">
        <v>8653</v>
      </c>
      <c r="F719" s="13" t="s">
        <v>15</v>
      </c>
      <c r="G719" s="47">
        <v>150</v>
      </c>
      <c r="H719" s="14"/>
      <c r="I719" s="14" t="s">
        <v>32</v>
      </c>
      <c r="J719" s="14" t="s">
        <v>32</v>
      </c>
      <c r="K719" s="13" t="s">
        <v>6472</v>
      </c>
      <c r="L719" s="14" t="s">
        <v>3276</v>
      </c>
    </row>
    <row r="720" spans="1:12" ht="13.8" x14ac:dyDescent="0.3">
      <c r="A720" s="12" t="s">
        <v>6482</v>
      </c>
      <c r="B720" s="13" t="s">
        <v>6483</v>
      </c>
      <c r="C720" s="14" t="s">
        <v>2808</v>
      </c>
      <c r="D720" s="13" t="s">
        <v>257</v>
      </c>
      <c r="E720" s="51" t="s">
        <v>8653</v>
      </c>
      <c r="F720" s="13" t="s">
        <v>15</v>
      </c>
      <c r="G720" s="47">
        <v>90</v>
      </c>
      <c r="H720" s="14"/>
      <c r="I720" s="14" t="s">
        <v>32</v>
      </c>
      <c r="J720" s="14" t="s">
        <v>32</v>
      </c>
      <c r="K720" s="16" t="s">
        <v>6472</v>
      </c>
      <c r="L720" s="14" t="s">
        <v>3276</v>
      </c>
    </row>
    <row r="721" spans="1:12" ht="13.8" x14ac:dyDescent="0.3">
      <c r="A721" s="12" t="s">
        <v>6484</v>
      </c>
      <c r="B721" s="13" t="s">
        <v>6485</v>
      </c>
      <c r="C721" s="14" t="s">
        <v>2808</v>
      </c>
      <c r="D721" s="13" t="s">
        <v>257</v>
      </c>
      <c r="E721" s="51" t="s">
        <v>8653</v>
      </c>
      <c r="F721" s="13" t="s">
        <v>15</v>
      </c>
      <c r="G721" s="47">
        <v>90</v>
      </c>
      <c r="H721" s="14"/>
      <c r="I721" s="14" t="s">
        <v>32</v>
      </c>
      <c r="J721" s="14" t="s">
        <v>32</v>
      </c>
      <c r="K721" s="16" t="s">
        <v>6472</v>
      </c>
      <c r="L721" s="14" t="s">
        <v>3276</v>
      </c>
    </row>
    <row r="722" spans="1:12" ht="13.8" x14ac:dyDescent="0.3">
      <c r="A722" s="12" t="s">
        <v>6486</v>
      </c>
      <c r="B722" s="13" t="s">
        <v>6487</v>
      </c>
      <c r="C722" s="14" t="s">
        <v>6488</v>
      </c>
      <c r="D722" s="13" t="s">
        <v>49</v>
      </c>
      <c r="E722" s="51" t="s">
        <v>8653</v>
      </c>
      <c r="F722" s="13" t="s">
        <v>15</v>
      </c>
      <c r="G722" s="47">
        <v>123</v>
      </c>
      <c r="H722" s="14"/>
      <c r="I722" s="14" t="s">
        <v>32</v>
      </c>
      <c r="J722" s="14" t="s">
        <v>32</v>
      </c>
      <c r="K722" s="16" t="s">
        <v>6472</v>
      </c>
      <c r="L722" s="14" t="s">
        <v>3276</v>
      </c>
    </row>
    <row r="723" spans="1:12" ht="13.8" x14ac:dyDescent="0.3">
      <c r="A723" s="12" t="s">
        <v>6501</v>
      </c>
      <c r="B723" s="13" t="s">
        <v>6502</v>
      </c>
      <c r="C723" s="14" t="s">
        <v>6503</v>
      </c>
      <c r="D723" s="13" t="s">
        <v>6504</v>
      </c>
      <c r="E723" s="51" t="s">
        <v>8653</v>
      </c>
      <c r="F723" s="13" t="s">
        <v>201</v>
      </c>
      <c r="G723" s="47">
        <v>1395.52</v>
      </c>
      <c r="H723" s="14"/>
      <c r="I723" s="14" t="s">
        <v>196</v>
      </c>
      <c r="J723" s="14" t="s">
        <v>196</v>
      </c>
      <c r="K723" s="13" t="s">
        <v>6505</v>
      </c>
      <c r="L723" s="14" t="s">
        <v>280</v>
      </c>
    </row>
    <row r="724" spans="1:12" ht="13.8" x14ac:dyDescent="0.3">
      <c r="A724" s="12" t="s">
        <v>6506</v>
      </c>
      <c r="B724" s="13" t="s">
        <v>6507</v>
      </c>
      <c r="C724" s="14" t="s">
        <v>6508</v>
      </c>
      <c r="D724" s="13" t="s">
        <v>6509</v>
      </c>
      <c r="E724" s="52" t="s">
        <v>8655</v>
      </c>
      <c r="F724" s="13" t="s">
        <v>201</v>
      </c>
      <c r="G724" s="47">
        <v>3095.68</v>
      </c>
      <c r="H724" s="14"/>
      <c r="I724" s="14" t="s">
        <v>196</v>
      </c>
      <c r="J724" s="14" t="s">
        <v>196</v>
      </c>
      <c r="K724" s="13" t="s">
        <v>6505</v>
      </c>
      <c r="L724" s="14" t="s">
        <v>280</v>
      </c>
    </row>
    <row r="725" spans="1:12" ht="13.8" x14ac:dyDescent="0.3">
      <c r="A725" s="12" t="s">
        <v>6510</v>
      </c>
      <c r="B725" s="13" t="s">
        <v>6511</v>
      </c>
      <c r="C725" s="14" t="s">
        <v>6512</v>
      </c>
      <c r="D725" s="13" t="s">
        <v>6509</v>
      </c>
      <c r="E725" s="52" t="s">
        <v>8655</v>
      </c>
      <c r="F725" s="13" t="s">
        <v>201</v>
      </c>
      <c r="G725" s="47">
        <v>3095.68</v>
      </c>
      <c r="H725" s="14"/>
      <c r="I725" s="14" t="s">
        <v>196</v>
      </c>
      <c r="J725" s="14" t="s">
        <v>196</v>
      </c>
      <c r="K725" s="13" t="s">
        <v>6505</v>
      </c>
      <c r="L725" s="14" t="s">
        <v>280</v>
      </c>
    </row>
    <row r="726" spans="1:12" ht="13.8" x14ac:dyDescent="0.3">
      <c r="A726" s="12" t="s">
        <v>6513</v>
      </c>
      <c r="B726" s="13" t="s">
        <v>6514</v>
      </c>
      <c r="C726" s="14" t="s">
        <v>6515</v>
      </c>
      <c r="D726" s="13" t="s">
        <v>6509</v>
      </c>
      <c r="E726" s="52" t="s">
        <v>8655</v>
      </c>
      <c r="F726" s="13" t="s">
        <v>201</v>
      </c>
      <c r="G726" s="47">
        <v>3095.68</v>
      </c>
      <c r="H726" s="14"/>
      <c r="I726" s="14" t="s">
        <v>196</v>
      </c>
      <c r="J726" s="14" t="s">
        <v>196</v>
      </c>
      <c r="K726" s="13" t="s">
        <v>6505</v>
      </c>
      <c r="L726" s="14" t="s">
        <v>280</v>
      </c>
    </row>
    <row r="727" spans="1:12" ht="13.8" x14ac:dyDescent="0.3">
      <c r="A727" s="12" t="s">
        <v>6520</v>
      </c>
      <c r="B727" s="13" t="s">
        <v>6521</v>
      </c>
      <c r="C727" s="14" t="s">
        <v>6522</v>
      </c>
      <c r="D727" s="13" t="s">
        <v>6509</v>
      </c>
      <c r="E727" s="52" t="s">
        <v>8655</v>
      </c>
      <c r="F727" s="13" t="s">
        <v>201</v>
      </c>
      <c r="G727" s="47">
        <v>3095.68</v>
      </c>
      <c r="H727" s="14"/>
      <c r="I727" s="14" t="s">
        <v>196</v>
      </c>
      <c r="J727" s="14" t="s">
        <v>196</v>
      </c>
      <c r="K727" s="13" t="s">
        <v>280</v>
      </c>
      <c r="L727" s="14" t="s">
        <v>280</v>
      </c>
    </row>
    <row r="728" spans="1:12" ht="13.8" x14ac:dyDescent="0.3">
      <c r="A728" s="12" t="s">
        <v>6523</v>
      </c>
      <c r="B728" s="13" t="s">
        <v>6524</v>
      </c>
      <c r="C728" s="14" t="s">
        <v>6525</v>
      </c>
      <c r="D728" s="13" t="s">
        <v>132</v>
      </c>
      <c r="E728" s="51" t="s">
        <v>8653</v>
      </c>
      <c r="F728" s="13" t="s">
        <v>15</v>
      </c>
      <c r="G728" s="47">
        <v>84.4</v>
      </c>
      <c r="H728" s="14"/>
      <c r="I728" s="14" t="s">
        <v>32</v>
      </c>
      <c r="J728" s="14" t="s">
        <v>32</v>
      </c>
      <c r="K728" s="13" t="s">
        <v>6526</v>
      </c>
      <c r="L728" s="14" t="s">
        <v>175</v>
      </c>
    </row>
    <row r="729" spans="1:12" ht="13.8" x14ac:dyDescent="0.3">
      <c r="A729" s="12" t="s">
        <v>6527</v>
      </c>
      <c r="B729" s="13" t="s">
        <v>6528</v>
      </c>
      <c r="C729" s="14" t="s">
        <v>6503</v>
      </c>
      <c r="D729" s="13" t="s">
        <v>6529</v>
      </c>
      <c r="E729" s="51" t="s">
        <v>8653</v>
      </c>
      <c r="F729" s="13" t="s">
        <v>201</v>
      </c>
      <c r="G729" s="47">
        <v>2688</v>
      </c>
      <c r="H729" s="14"/>
      <c r="I729" s="14" t="s">
        <v>196</v>
      </c>
      <c r="J729" s="14" t="s">
        <v>196</v>
      </c>
      <c r="K729" s="13" t="s">
        <v>6530</v>
      </c>
      <c r="L729" s="14" t="s">
        <v>280</v>
      </c>
    </row>
    <row r="730" spans="1:12" ht="13.8" x14ac:dyDescent="0.3">
      <c r="A730" s="12" t="s">
        <v>6531</v>
      </c>
      <c r="B730" s="13" t="s">
        <v>6532</v>
      </c>
      <c r="C730" s="14" t="s">
        <v>6533</v>
      </c>
      <c r="D730" s="13" t="s">
        <v>535</v>
      </c>
      <c r="E730" s="51" t="s">
        <v>8653</v>
      </c>
      <c r="F730" s="13" t="s">
        <v>15</v>
      </c>
      <c r="G730" s="47">
        <v>230</v>
      </c>
      <c r="H730" s="14"/>
      <c r="I730" s="14" t="s">
        <v>32</v>
      </c>
      <c r="J730" s="14" t="s">
        <v>32</v>
      </c>
      <c r="K730" s="13" t="s">
        <v>6530</v>
      </c>
      <c r="L730" s="14" t="s">
        <v>20</v>
      </c>
    </row>
    <row r="731" spans="1:12" ht="27.6" x14ac:dyDescent="0.3">
      <c r="A731" s="12" t="s">
        <v>6534</v>
      </c>
      <c r="B731" s="13" t="s">
        <v>6535</v>
      </c>
      <c r="C731" s="14" t="s">
        <v>3888</v>
      </c>
      <c r="D731" s="13" t="s">
        <v>535</v>
      </c>
      <c r="E731" s="51" t="s">
        <v>8653</v>
      </c>
      <c r="F731" s="13" t="s">
        <v>15</v>
      </c>
      <c r="G731" s="47">
        <v>250</v>
      </c>
      <c r="H731" s="14"/>
      <c r="I731" s="14" t="s">
        <v>32</v>
      </c>
      <c r="J731" s="14" t="s">
        <v>32</v>
      </c>
      <c r="K731" s="13" t="s">
        <v>6530</v>
      </c>
      <c r="L731" s="14" t="s">
        <v>20</v>
      </c>
    </row>
    <row r="732" spans="1:12" ht="13.8" x14ac:dyDescent="0.3">
      <c r="A732" s="12" t="s">
        <v>6536</v>
      </c>
      <c r="B732" s="13" t="s">
        <v>6537</v>
      </c>
      <c r="C732" s="14" t="s">
        <v>6538</v>
      </c>
      <c r="D732" s="13" t="s">
        <v>6539</v>
      </c>
      <c r="E732" s="52" t="s">
        <v>8655</v>
      </c>
      <c r="F732" s="13" t="s">
        <v>201</v>
      </c>
      <c r="G732" s="47">
        <v>1456</v>
      </c>
      <c r="H732" s="14"/>
      <c r="I732" s="14" t="s">
        <v>196</v>
      </c>
      <c r="J732" s="14" t="s">
        <v>196</v>
      </c>
      <c r="K732" s="13" t="s">
        <v>6530</v>
      </c>
      <c r="L732" s="14" t="s">
        <v>280</v>
      </c>
    </row>
    <row r="733" spans="1:12" ht="13.8" x14ac:dyDescent="0.3">
      <c r="A733" s="12" t="s">
        <v>6540</v>
      </c>
      <c r="B733" s="13" t="s">
        <v>6541</v>
      </c>
      <c r="C733" s="14" t="s">
        <v>3909</v>
      </c>
      <c r="D733" s="13" t="s">
        <v>49</v>
      </c>
      <c r="E733" s="51" t="s">
        <v>8653</v>
      </c>
      <c r="F733" s="13" t="s">
        <v>15</v>
      </c>
      <c r="G733" s="47">
        <v>123</v>
      </c>
      <c r="H733" s="14"/>
      <c r="I733" s="14" t="s">
        <v>32</v>
      </c>
      <c r="J733" s="14" t="s">
        <v>32</v>
      </c>
      <c r="K733" s="13" t="s">
        <v>6530</v>
      </c>
      <c r="L733" s="14" t="s">
        <v>20</v>
      </c>
    </row>
    <row r="734" spans="1:12" ht="13.8" x14ac:dyDescent="0.3">
      <c r="A734" s="12" t="s">
        <v>6542</v>
      </c>
      <c r="B734" s="13" t="s">
        <v>6543</v>
      </c>
      <c r="C734" s="14" t="s">
        <v>6544</v>
      </c>
      <c r="D734" s="13" t="s">
        <v>6545</v>
      </c>
      <c r="E734" s="52" t="s">
        <v>8657</v>
      </c>
      <c r="F734" s="13" t="s">
        <v>201</v>
      </c>
      <c r="G734" s="47">
        <v>5210.24</v>
      </c>
      <c r="H734" s="14"/>
      <c r="I734" s="14" t="s">
        <v>196</v>
      </c>
      <c r="J734" s="14" t="s">
        <v>196</v>
      </c>
      <c r="K734" s="13" t="s">
        <v>6530</v>
      </c>
      <c r="L734" s="14" t="s">
        <v>280</v>
      </c>
    </row>
    <row r="735" spans="1:12" ht="13.8" x14ac:dyDescent="0.3">
      <c r="A735" s="12" t="s">
        <v>6546</v>
      </c>
      <c r="B735" s="13" t="s">
        <v>6547</v>
      </c>
      <c r="C735" s="14" t="s">
        <v>30</v>
      </c>
      <c r="D735" s="13" t="s">
        <v>31</v>
      </c>
      <c r="E735" s="52" t="s">
        <v>8655</v>
      </c>
      <c r="F735" s="13" t="s">
        <v>15</v>
      </c>
      <c r="G735" s="47">
        <v>90</v>
      </c>
      <c r="H735" s="14"/>
      <c r="I735" s="14" t="s">
        <v>2916</v>
      </c>
      <c r="J735" s="14" t="s">
        <v>32</v>
      </c>
      <c r="K735" s="13" t="s">
        <v>6530</v>
      </c>
      <c r="L735" s="14" t="s">
        <v>20</v>
      </c>
    </row>
    <row r="736" spans="1:12" ht="13.8" x14ac:dyDescent="0.3">
      <c r="A736" s="12" t="s">
        <v>6548</v>
      </c>
      <c r="B736" s="13" t="s">
        <v>6549</v>
      </c>
      <c r="C736" s="14" t="s">
        <v>6550</v>
      </c>
      <c r="D736" s="13" t="s">
        <v>415</v>
      </c>
      <c r="E736" s="51" t="s">
        <v>8653</v>
      </c>
      <c r="F736" s="13" t="s">
        <v>15</v>
      </c>
      <c r="G736" s="47">
        <v>148</v>
      </c>
      <c r="H736" s="14"/>
      <c r="I736" s="14" t="s">
        <v>32</v>
      </c>
      <c r="J736" s="14" t="s">
        <v>32</v>
      </c>
      <c r="K736" s="13" t="s">
        <v>6551</v>
      </c>
      <c r="L736" s="14" t="s">
        <v>111</v>
      </c>
    </row>
    <row r="737" spans="1:12" ht="13.8" x14ac:dyDescent="0.3">
      <c r="A737" s="12" t="s">
        <v>6552</v>
      </c>
      <c r="B737" s="13" t="s">
        <v>6553</v>
      </c>
      <c r="C737" s="14" t="s">
        <v>534</v>
      </c>
      <c r="D737" s="13" t="s">
        <v>535</v>
      </c>
      <c r="E737" s="51" t="s">
        <v>8653</v>
      </c>
      <c r="F737" s="13" t="s">
        <v>15</v>
      </c>
      <c r="G737" s="47">
        <v>250</v>
      </c>
      <c r="H737" s="14"/>
      <c r="I737" s="14" t="s">
        <v>32</v>
      </c>
      <c r="J737" s="14" t="s">
        <v>32</v>
      </c>
      <c r="K737" s="13" t="s">
        <v>6551</v>
      </c>
      <c r="L737" s="14" t="s">
        <v>111</v>
      </c>
    </row>
    <row r="738" spans="1:12" ht="13.8" x14ac:dyDescent="0.3">
      <c r="A738" s="12" t="s">
        <v>6554</v>
      </c>
      <c r="B738" s="13" t="s">
        <v>6555</v>
      </c>
      <c r="C738" s="14" t="s">
        <v>3437</v>
      </c>
      <c r="D738" s="13" t="s">
        <v>14</v>
      </c>
      <c r="E738" s="52" t="s">
        <v>8655</v>
      </c>
      <c r="F738" s="13" t="s">
        <v>15</v>
      </c>
      <c r="G738" s="47">
        <v>630</v>
      </c>
      <c r="H738" s="14" t="s">
        <v>6556</v>
      </c>
      <c r="I738" s="14" t="s">
        <v>3794</v>
      </c>
      <c r="J738" s="14" t="s">
        <v>17</v>
      </c>
      <c r="K738" s="13" t="s">
        <v>6551</v>
      </c>
      <c r="L738" s="14" t="s">
        <v>111</v>
      </c>
    </row>
    <row r="739" spans="1:12" ht="13.8" x14ac:dyDescent="0.3">
      <c r="A739" s="12" t="s">
        <v>6557</v>
      </c>
      <c r="B739" s="13" t="s">
        <v>6558</v>
      </c>
      <c r="C739" s="14" t="s">
        <v>30</v>
      </c>
      <c r="D739" s="13" t="s">
        <v>31</v>
      </c>
      <c r="E739" s="52" t="s">
        <v>8655</v>
      </c>
      <c r="F739" s="13" t="s">
        <v>15</v>
      </c>
      <c r="G739" s="47">
        <v>90</v>
      </c>
      <c r="H739" s="14"/>
      <c r="I739" s="14" t="s">
        <v>6559</v>
      </c>
      <c r="J739" s="14" t="s">
        <v>6560</v>
      </c>
      <c r="K739" s="16" t="s">
        <v>6551</v>
      </c>
      <c r="L739" s="14" t="s">
        <v>111</v>
      </c>
    </row>
    <row r="740" spans="1:12" ht="13.8" x14ac:dyDescent="0.3">
      <c r="A740" s="12" t="s">
        <v>6561</v>
      </c>
      <c r="B740" s="13" t="s">
        <v>6562</v>
      </c>
      <c r="C740" s="14" t="s">
        <v>6563</v>
      </c>
      <c r="D740" s="13" t="s">
        <v>45</v>
      </c>
      <c r="E740" s="51" t="s">
        <v>8653</v>
      </c>
      <c r="F740" s="13" t="s">
        <v>15</v>
      </c>
      <c r="G740" s="47">
        <v>136.5</v>
      </c>
      <c r="H740" s="14"/>
      <c r="I740" s="14" t="s">
        <v>32</v>
      </c>
      <c r="J740" s="14" t="s">
        <v>32</v>
      </c>
      <c r="K740" s="16" t="s">
        <v>6551</v>
      </c>
      <c r="L740" s="14" t="s">
        <v>111</v>
      </c>
    </row>
    <row r="741" spans="1:12" ht="13.8" x14ac:dyDescent="0.3">
      <c r="A741" s="12" t="s">
        <v>6767</v>
      </c>
      <c r="B741" s="13" t="s">
        <v>6768</v>
      </c>
      <c r="C741" s="14" t="s">
        <v>6769</v>
      </c>
      <c r="D741" s="13" t="s">
        <v>257</v>
      </c>
      <c r="E741" s="51" t="s">
        <v>8653</v>
      </c>
      <c r="F741" s="13" t="s">
        <v>15</v>
      </c>
      <c r="G741" s="47">
        <v>443.1</v>
      </c>
      <c r="H741" s="14"/>
      <c r="I741" s="14" t="s">
        <v>32</v>
      </c>
      <c r="J741" s="14" t="s">
        <v>32</v>
      </c>
      <c r="K741" s="13" t="s">
        <v>6770</v>
      </c>
      <c r="L741" s="14" t="s">
        <v>146</v>
      </c>
    </row>
    <row r="742" spans="1:12" ht="13.8" x14ac:dyDescent="0.3">
      <c r="A742" s="12" t="s">
        <v>6771</v>
      </c>
      <c r="B742" s="13" t="s">
        <v>6772</v>
      </c>
      <c r="C742" s="14" t="s">
        <v>6773</v>
      </c>
      <c r="D742" s="13" t="s">
        <v>257</v>
      </c>
      <c r="E742" s="51" t="s">
        <v>8653</v>
      </c>
      <c r="F742" s="13" t="s">
        <v>15</v>
      </c>
      <c r="G742" s="47">
        <v>360</v>
      </c>
      <c r="H742" s="14"/>
      <c r="I742" s="14" t="s">
        <v>32</v>
      </c>
      <c r="J742" s="14" t="s">
        <v>32</v>
      </c>
      <c r="K742" s="13" t="s">
        <v>6770</v>
      </c>
      <c r="L742" s="14" t="s">
        <v>146</v>
      </c>
    </row>
    <row r="743" spans="1:12" ht="13.8" x14ac:dyDescent="0.3">
      <c r="A743" s="12" t="s">
        <v>6774</v>
      </c>
      <c r="B743" s="13" t="s">
        <v>6775</v>
      </c>
      <c r="C743" s="14" t="s">
        <v>120</v>
      </c>
      <c r="D743" s="13" t="s">
        <v>121</v>
      </c>
      <c r="E743" s="52" t="s">
        <v>8655</v>
      </c>
      <c r="F743" s="13" t="s">
        <v>15</v>
      </c>
      <c r="G743" s="47">
        <v>573</v>
      </c>
      <c r="H743" s="14" t="s">
        <v>6776</v>
      </c>
      <c r="I743" s="14" t="s">
        <v>72</v>
      </c>
      <c r="J743" s="14" t="s">
        <v>32</v>
      </c>
      <c r="K743" s="13" t="s">
        <v>6777</v>
      </c>
      <c r="L743" s="14" t="s">
        <v>20</v>
      </c>
    </row>
    <row r="744" spans="1:12" ht="13.8" x14ac:dyDescent="0.3">
      <c r="A744" s="12" t="s">
        <v>6778</v>
      </c>
      <c r="B744" s="13" t="s">
        <v>6779</v>
      </c>
      <c r="C744" s="14" t="s">
        <v>246</v>
      </c>
      <c r="D744" s="13" t="s">
        <v>247</v>
      </c>
      <c r="E744" s="52" t="s">
        <v>8655</v>
      </c>
      <c r="F744" s="13" t="s">
        <v>15</v>
      </c>
      <c r="G744" s="47">
        <v>140</v>
      </c>
      <c r="H744" s="14" t="s">
        <v>6780</v>
      </c>
      <c r="I744" s="14" t="s">
        <v>6781</v>
      </c>
      <c r="J744" s="14" t="s">
        <v>1485</v>
      </c>
      <c r="K744" s="13" t="s">
        <v>6777</v>
      </c>
      <c r="L744" s="14" t="s">
        <v>20</v>
      </c>
    </row>
    <row r="745" spans="1:12" ht="13.8" x14ac:dyDescent="0.3">
      <c r="A745" s="12" t="s">
        <v>6782</v>
      </c>
      <c r="B745" s="13" t="s">
        <v>6783</v>
      </c>
      <c r="C745" s="14" t="s">
        <v>6784</v>
      </c>
      <c r="D745" s="13" t="s">
        <v>14</v>
      </c>
      <c r="E745" s="52" t="s">
        <v>8655</v>
      </c>
      <c r="F745" s="13" t="s">
        <v>15</v>
      </c>
      <c r="G745" s="47">
        <v>1400</v>
      </c>
      <c r="H745" s="14" t="s">
        <v>32</v>
      </c>
      <c r="I745" s="14" t="s">
        <v>369</v>
      </c>
      <c r="J745" s="14" t="s">
        <v>6785</v>
      </c>
      <c r="K745" s="13" t="s">
        <v>6786</v>
      </c>
      <c r="L745" s="14" t="s">
        <v>757</v>
      </c>
    </row>
    <row r="746" spans="1:12" ht="13.8" x14ac:dyDescent="0.3">
      <c r="A746" s="12">
        <v>631</v>
      </c>
      <c r="B746" s="13" t="s">
        <v>6787</v>
      </c>
      <c r="C746" s="14" t="s">
        <v>3709</v>
      </c>
      <c r="D746" s="13" t="s">
        <v>49</v>
      </c>
      <c r="E746" s="51" t="s">
        <v>8653</v>
      </c>
      <c r="F746" s="13" t="s">
        <v>15</v>
      </c>
      <c r="G746" s="47">
        <v>123</v>
      </c>
      <c r="H746" s="14"/>
      <c r="I746" s="14" t="s">
        <v>6788</v>
      </c>
      <c r="J746" s="14" t="s">
        <v>32</v>
      </c>
      <c r="K746" s="13" t="s">
        <v>6789</v>
      </c>
      <c r="L746" s="14" t="s">
        <v>20</v>
      </c>
    </row>
    <row r="747" spans="1:12" ht="13.8" x14ac:dyDescent="0.3">
      <c r="A747" s="12" t="s">
        <v>7372</v>
      </c>
      <c r="B747" s="13" t="s">
        <v>7373</v>
      </c>
      <c r="C747" s="14" t="s">
        <v>237</v>
      </c>
      <c r="D747" s="13" t="s">
        <v>121</v>
      </c>
      <c r="E747" s="52" t="s">
        <v>8655</v>
      </c>
      <c r="F747" s="13" t="s">
        <v>15</v>
      </c>
      <c r="G747" s="47">
        <v>573</v>
      </c>
      <c r="H747" s="14"/>
      <c r="I747" s="14" t="s">
        <v>7374</v>
      </c>
      <c r="J747" s="14" t="s">
        <v>32</v>
      </c>
      <c r="K747" s="13" t="s">
        <v>7375</v>
      </c>
      <c r="L747" s="14" t="s">
        <v>97</v>
      </c>
    </row>
    <row r="748" spans="1:12" ht="13.8" x14ac:dyDescent="0.3">
      <c r="A748" s="12" t="s">
        <v>7376</v>
      </c>
      <c r="B748" s="13" t="s">
        <v>7377</v>
      </c>
      <c r="C748" s="14" t="s">
        <v>7378</v>
      </c>
      <c r="D748" s="13" t="s">
        <v>14</v>
      </c>
      <c r="E748" s="52" t="s">
        <v>8655</v>
      </c>
      <c r="F748" s="13" t="s">
        <v>15</v>
      </c>
      <c r="G748" s="47">
        <v>630</v>
      </c>
      <c r="H748" s="14" t="s">
        <v>7379</v>
      </c>
      <c r="I748" s="14" t="s">
        <v>17</v>
      </c>
      <c r="J748" s="14" t="s">
        <v>762</v>
      </c>
      <c r="K748" s="13" t="s">
        <v>7380</v>
      </c>
      <c r="L748" s="14" t="s">
        <v>87</v>
      </c>
    </row>
    <row r="749" spans="1:12" ht="27.6" x14ac:dyDescent="0.3">
      <c r="A749" s="12" t="s">
        <v>7381</v>
      </c>
      <c r="B749" s="13" t="s">
        <v>7382</v>
      </c>
      <c r="C749" s="14" t="s">
        <v>7383</v>
      </c>
      <c r="D749" s="13" t="s">
        <v>45</v>
      </c>
      <c r="E749" s="51" t="s">
        <v>8653</v>
      </c>
      <c r="F749" s="13" t="s">
        <v>15</v>
      </c>
      <c r="G749" s="47">
        <v>136.5</v>
      </c>
      <c r="H749" s="14"/>
      <c r="I749" s="14" t="s">
        <v>32</v>
      </c>
      <c r="J749" s="14" t="s">
        <v>32</v>
      </c>
      <c r="K749" s="13" t="s">
        <v>7380</v>
      </c>
      <c r="L749" s="14" t="s">
        <v>87</v>
      </c>
    </row>
    <row r="750" spans="1:12" ht="13.8" x14ac:dyDescent="0.3">
      <c r="A750" s="12" t="s">
        <v>7384</v>
      </c>
      <c r="B750" s="13" t="s">
        <v>7385</v>
      </c>
      <c r="C750" s="14" t="s">
        <v>116</v>
      </c>
      <c r="D750" s="13" t="s">
        <v>49</v>
      </c>
      <c r="E750" s="51" t="s">
        <v>8653</v>
      </c>
      <c r="F750" s="13" t="s">
        <v>15</v>
      </c>
      <c r="G750" s="47">
        <v>74.8</v>
      </c>
      <c r="H750" s="14"/>
      <c r="I750" s="14" t="s">
        <v>32</v>
      </c>
      <c r="J750" s="14" t="s">
        <v>32</v>
      </c>
      <c r="K750" s="16" t="s">
        <v>7380</v>
      </c>
      <c r="L750" s="14" t="s">
        <v>87</v>
      </c>
    </row>
    <row r="751" spans="1:12" ht="13.8" x14ac:dyDescent="0.3">
      <c r="A751" s="12" t="s">
        <v>7386</v>
      </c>
      <c r="B751" s="13" t="s">
        <v>7387</v>
      </c>
      <c r="C751" s="14" t="s">
        <v>7388</v>
      </c>
      <c r="D751" s="13" t="s">
        <v>82</v>
      </c>
      <c r="E751" s="51" t="s">
        <v>8653</v>
      </c>
      <c r="F751" s="13" t="s">
        <v>15</v>
      </c>
      <c r="G751" s="47">
        <v>123</v>
      </c>
      <c r="H751" s="14"/>
      <c r="I751" s="14" t="s">
        <v>32</v>
      </c>
      <c r="J751" s="14" t="s">
        <v>32</v>
      </c>
      <c r="K751" s="13" t="s">
        <v>7389</v>
      </c>
      <c r="L751" s="14" t="s">
        <v>240</v>
      </c>
    </row>
    <row r="752" spans="1:12" ht="13.8" x14ac:dyDescent="0.3">
      <c r="A752" s="12" t="s">
        <v>7390</v>
      </c>
      <c r="B752" s="13" t="s">
        <v>7391</v>
      </c>
      <c r="C752" s="14" t="s">
        <v>237</v>
      </c>
      <c r="D752" s="13" t="s">
        <v>121</v>
      </c>
      <c r="E752" s="52" t="s">
        <v>8655</v>
      </c>
      <c r="F752" s="13" t="s">
        <v>15</v>
      </c>
      <c r="G752" s="47">
        <v>573</v>
      </c>
      <c r="H752" s="14"/>
      <c r="I752" s="14" t="s">
        <v>32</v>
      </c>
      <c r="J752" s="14" t="s">
        <v>238</v>
      </c>
      <c r="K752" s="13" t="s">
        <v>7392</v>
      </c>
      <c r="L752" s="14" t="s">
        <v>240</v>
      </c>
    </row>
    <row r="753" spans="1:12" ht="27.6" x14ac:dyDescent="0.3">
      <c r="A753" s="12" t="s">
        <v>7393</v>
      </c>
      <c r="B753" s="13" t="s">
        <v>7394</v>
      </c>
      <c r="C753" s="14" t="s">
        <v>3482</v>
      </c>
      <c r="D753" s="13" t="s">
        <v>45</v>
      </c>
      <c r="E753" s="51" t="s">
        <v>8653</v>
      </c>
      <c r="F753" s="13" t="s">
        <v>15</v>
      </c>
      <c r="G753" s="47">
        <v>250</v>
      </c>
      <c r="H753" s="14"/>
      <c r="I753" s="14" t="s">
        <v>32</v>
      </c>
      <c r="J753" s="14" t="s">
        <v>32</v>
      </c>
      <c r="K753" s="13" t="s">
        <v>7392</v>
      </c>
      <c r="L753" s="14" t="s">
        <v>240</v>
      </c>
    </row>
    <row r="754" spans="1:12" ht="13.8" x14ac:dyDescent="0.3">
      <c r="A754" s="12" t="s">
        <v>7395</v>
      </c>
      <c r="B754" s="13" t="s">
        <v>7396</v>
      </c>
      <c r="C754" s="14" t="s">
        <v>246</v>
      </c>
      <c r="D754" s="13" t="s">
        <v>247</v>
      </c>
      <c r="E754" s="52" t="s">
        <v>8655</v>
      </c>
      <c r="F754" s="13" t="s">
        <v>15</v>
      </c>
      <c r="G754" s="47">
        <v>140</v>
      </c>
      <c r="H754" s="14" t="s">
        <v>7397</v>
      </c>
      <c r="I754" s="14" t="s">
        <v>7398</v>
      </c>
      <c r="J754" s="14" t="s">
        <v>238</v>
      </c>
      <c r="K754" s="13" t="s">
        <v>7392</v>
      </c>
      <c r="L754" s="14" t="s">
        <v>240</v>
      </c>
    </row>
    <row r="755" spans="1:12" ht="27.6" x14ac:dyDescent="0.3">
      <c r="A755" s="12" t="s">
        <v>7399</v>
      </c>
      <c r="B755" s="13" t="s">
        <v>7400</v>
      </c>
      <c r="C755" s="14" t="s">
        <v>7401</v>
      </c>
      <c r="D755" s="13" t="s">
        <v>45</v>
      </c>
      <c r="E755" s="51" t="s">
        <v>8653</v>
      </c>
      <c r="F755" s="13" t="s">
        <v>15</v>
      </c>
      <c r="G755" s="47">
        <v>136.5</v>
      </c>
      <c r="H755" s="14"/>
      <c r="I755" s="14" t="s">
        <v>32</v>
      </c>
      <c r="J755" s="14" t="s">
        <v>32</v>
      </c>
      <c r="K755" s="13" t="s">
        <v>7402</v>
      </c>
      <c r="L755" s="14" t="s">
        <v>405</v>
      </c>
    </row>
    <row r="756" spans="1:12" ht="13.8" x14ac:dyDescent="0.3">
      <c r="A756" s="12" t="s">
        <v>7403</v>
      </c>
      <c r="B756" s="13" t="s">
        <v>7404</v>
      </c>
      <c r="C756" s="14" t="s">
        <v>4584</v>
      </c>
      <c r="D756" s="13" t="s">
        <v>257</v>
      </c>
      <c r="E756" s="51" t="s">
        <v>8653</v>
      </c>
      <c r="F756" s="13" t="s">
        <v>15</v>
      </c>
      <c r="G756" s="47">
        <v>90</v>
      </c>
      <c r="H756" s="14"/>
      <c r="I756" s="14" t="s">
        <v>32</v>
      </c>
      <c r="J756" s="14" t="s">
        <v>32</v>
      </c>
      <c r="K756" s="13" t="s">
        <v>7402</v>
      </c>
      <c r="L756" s="14" t="s">
        <v>405</v>
      </c>
    </row>
    <row r="757" spans="1:12" ht="13.8" x14ac:dyDescent="0.3">
      <c r="A757" s="12" t="s">
        <v>7405</v>
      </c>
      <c r="B757" s="13" t="s">
        <v>7406</v>
      </c>
      <c r="C757" s="14" t="s">
        <v>246</v>
      </c>
      <c r="D757" s="13" t="s">
        <v>247</v>
      </c>
      <c r="E757" s="52" t="s">
        <v>8655</v>
      </c>
      <c r="F757" s="13" t="s">
        <v>15</v>
      </c>
      <c r="G757" s="47">
        <v>140</v>
      </c>
      <c r="H757" s="14" t="s">
        <v>7407</v>
      </c>
      <c r="I757" s="14" t="s">
        <v>7408</v>
      </c>
      <c r="J757" s="14" t="s">
        <v>94</v>
      </c>
      <c r="K757" s="13" t="s">
        <v>7409</v>
      </c>
      <c r="L757" s="14" t="s">
        <v>175</v>
      </c>
    </row>
    <row r="758" spans="1:12" ht="13.8" x14ac:dyDescent="0.3">
      <c r="A758" s="12" t="s">
        <v>7410</v>
      </c>
      <c r="B758" s="13" t="s">
        <v>7411</v>
      </c>
      <c r="C758" s="14" t="s">
        <v>710</v>
      </c>
      <c r="D758" s="13" t="s">
        <v>82</v>
      </c>
      <c r="E758" s="51" t="s">
        <v>8653</v>
      </c>
      <c r="F758" s="13" t="s">
        <v>15</v>
      </c>
      <c r="G758" s="47">
        <v>123</v>
      </c>
      <c r="H758" s="14"/>
      <c r="I758" s="14" t="s">
        <v>32</v>
      </c>
      <c r="J758" s="14" t="s">
        <v>32</v>
      </c>
      <c r="K758" s="13" t="s">
        <v>7409</v>
      </c>
      <c r="L758" s="14" t="s">
        <v>175</v>
      </c>
    </row>
    <row r="759" spans="1:12" ht="13.8" x14ac:dyDescent="0.3">
      <c r="A759" s="12" t="s">
        <v>7422</v>
      </c>
      <c r="B759" s="13" t="s">
        <v>7423</v>
      </c>
      <c r="C759" s="14" t="s">
        <v>6563</v>
      </c>
      <c r="D759" s="13" t="s">
        <v>45</v>
      </c>
      <c r="E759" s="51" t="s">
        <v>8653</v>
      </c>
      <c r="F759" s="13" t="s">
        <v>15</v>
      </c>
      <c r="G759" s="47">
        <v>136.5</v>
      </c>
      <c r="H759" s="14"/>
      <c r="I759" s="14" t="s">
        <v>32</v>
      </c>
      <c r="J759" s="14" t="s">
        <v>32</v>
      </c>
      <c r="K759" s="16" t="s">
        <v>4538</v>
      </c>
      <c r="L759" s="14" t="s">
        <v>111</v>
      </c>
    </row>
    <row r="760" spans="1:12" ht="27.6" x14ac:dyDescent="0.3">
      <c r="A760" s="12" t="s">
        <v>7424</v>
      </c>
      <c r="B760" s="13" t="s">
        <v>7425</v>
      </c>
      <c r="C760" s="14" t="s">
        <v>7426</v>
      </c>
      <c r="D760" s="13" t="s">
        <v>535</v>
      </c>
      <c r="E760" s="51" t="s">
        <v>8653</v>
      </c>
      <c r="F760" s="13" t="s">
        <v>15</v>
      </c>
      <c r="G760" s="47">
        <v>235.2</v>
      </c>
      <c r="H760" s="14"/>
      <c r="I760" s="14" t="s">
        <v>196</v>
      </c>
      <c r="J760" s="14" t="s">
        <v>196</v>
      </c>
      <c r="K760" s="13" t="s">
        <v>5130</v>
      </c>
      <c r="L760" s="14" t="s">
        <v>97</v>
      </c>
    </row>
    <row r="761" spans="1:12" ht="13.8" x14ac:dyDescent="0.3">
      <c r="A761" s="12" t="s">
        <v>7427</v>
      </c>
      <c r="B761" s="13" t="s">
        <v>7428</v>
      </c>
      <c r="C761" s="14" t="s">
        <v>7429</v>
      </c>
      <c r="D761" s="13" t="s">
        <v>905</v>
      </c>
      <c r="E761" s="52" t="s">
        <v>8655</v>
      </c>
      <c r="F761" s="13" t="s">
        <v>15</v>
      </c>
      <c r="G761" s="47">
        <v>120</v>
      </c>
      <c r="H761" s="14" t="s">
        <v>7430</v>
      </c>
      <c r="I761" s="14" t="s">
        <v>541</v>
      </c>
      <c r="J761" s="14" t="s">
        <v>7431</v>
      </c>
      <c r="K761" s="13" t="s">
        <v>97</v>
      </c>
      <c r="L761" s="14" t="s">
        <v>97</v>
      </c>
    </row>
    <row r="762" spans="1:12" ht="13.8" x14ac:dyDescent="0.3">
      <c r="A762" s="12" t="s">
        <v>7432</v>
      </c>
      <c r="B762" s="13" t="s">
        <v>7433</v>
      </c>
      <c r="C762" s="14" t="s">
        <v>6406</v>
      </c>
      <c r="D762" s="13" t="s">
        <v>1256</v>
      </c>
      <c r="E762" s="51" t="s">
        <v>8653</v>
      </c>
      <c r="F762" s="13" t="s">
        <v>201</v>
      </c>
      <c r="G762" s="47">
        <v>218.4</v>
      </c>
      <c r="H762" s="14"/>
      <c r="I762" s="14" t="s">
        <v>196</v>
      </c>
      <c r="J762" s="14" t="s">
        <v>196</v>
      </c>
      <c r="K762" s="13" t="s">
        <v>7434</v>
      </c>
      <c r="L762" s="14" t="s">
        <v>280</v>
      </c>
    </row>
    <row r="763" spans="1:12" ht="13.8" x14ac:dyDescent="0.3">
      <c r="A763" s="12" t="s">
        <v>7435</v>
      </c>
      <c r="B763" s="13" t="s">
        <v>7436</v>
      </c>
      <c r="C763" s="14" t="s">
        <v>7437</v>
      </c>
      <c r="D763" s="13" t="s">
        <v>14</v>
      </c>
      <c r="E763" s="52" t="s">
        <v>8655</v>
      </c>
      <c r="F763" s="13" t="s">
        <v>15</v>
      </c>
      <c r="G763" s="47">
        <v>630</v>
      </c>
      <c r="H763" s="14" t="s">
        <v>7438</v>
      </c>
      <c r="I763" s="14" t="s">
        <v>762</v>
      </c>
      <c r="J763" s="14" t="s">
        <v>17</v>
      </c>
      <c r="K763" s="13" t="s">
        <v>7439</v>
      </c>
      <c r="L763" s="14" t="s">
        <v>405</v>
      </c>
    </row>
    <row r="764" spans="1:12" ht="13.8" x14ac:dyDescent="0.3">
      <c r="A764" s="12" t="s">
        <v>7440</v>
      </c>
      <c r="B764" s="13" t="s">
        <v>7441</v>
      </c>
      <c r="C764" s="14" t="s">
        <v>7442</v>
      </c>
      <c r="D764" s="13" t="s">
        <v>45</v>
      </c>
      <c r="E764" s="51" t="s">
        <v>8653</v>
      </c>
      <c r="F764" s="13" t="s">
        <v>15</v>
      </c>
      <c r="G764" s="47">
        <v>136.5</v>
      </c>
      <c r="H764" s="14"/>
      <c r="I764" s="14" t="s">
        <v>32</v>
      </c>
      <c r="J764" s="14" t="s">
        <v>32</v>
      </c>
      <c r="K764" s="13" t="s">
        <v>7439</v>
      </c>
      <c r="L764" s="14" t="s">
        <v>405</v>
      </c>
    </row>
    <row r="765" spans="1:12" ht="13.8" x14ac:dyDescent="0.3">
      <c r="A765" s="12" t="s">
        <v>7443</v>
      </c>
      <c r="B765" s="13" t="s">
        <v>7444</v>
      </c>
      <c r="C765" s="14" t="s">
        <v>7445</v>
      </c>
      <c r="D765" s="13" t="s">
        <v>45</v>
      </c>
      <c r="E765" s="51" t="s">
        <v>8653</v>
      </c>
      <c r="F765" s="13" t="s">
        <v>15</v>
      </c>
      <c r="G765" s="47">
        <v>136.5</v>
      </c>
      <c r="H765" s="14"/>
      <c r="I765" s="14" t="s">
        <v>32</v>
      </c>
      <c r="J765" s="14" t="s">
        <v>32</v>
      </c>
      <c r="K765" s="13" t="s">
        <v>7439</v>
      </c>
      <c r="L765" s="14" t="s">
        <v>405</v>
      </c>
    </row>
    <row r="766" spans="1:12" ht="27.6" x14ac:dyDescent="0.3">
      <c r="A766" s="12" t="s">
        <v>7446</v>
      </c>
      <c r="B766" s="13" t="s">
        <v>7447</v>
      </c>
      <c r="C766" s="14" t="s">
        <v>7448</v>
      </c>
      <c r="D766" s="13" t="s">
        <v>45</v>
      </c>
      <c r="E766" s="51" t="s">
        <v>8653</v>
      </c>
      <c r="F766" s="13" t="s">
        <v>15</v>
      </c>
      <c r="G766" s="47">
        <v>136.5</v>
      </c>
      <c r="H766" s="14"/>
      <c r="I766" s="14" t="s">
        <v>32</v>
      </c>
      <c r="J766" s="14" t="s">
        <v>32</v>
      </c>
      <c r="K766" s="13" t="s">
        <v>7439</v>
      </c>
      <c r="L766" s="14" t="s">
        <v>405</v>
      </c>
    </row>
    <row r="767" spans="1:12" ht="13.8" x14ac:dyDescent="0.3">
      <c r="A767" s="12" t="s">
        <v>7449</v>
      </c>
      <c r="B767" s="13" t="s">
        <v>7450</v>
      </c>
      <c r="C767" s="14" t="s">
        <v>57</v>
      </c>
      <c r="D767" s="13" t="s">
        <v>49</v>
      </c>
      <c r="E767" s="51" t="s">
        <v>8653</v>
      </c>
      <c r="F767" s="13" t="s">
        <v>15</v>
      </c>
      <c r="G767" s="47">
        <v>123</v>
      </c>
      <c r="H767" s="14"/>
      <c r="I767" s="14" t="s">
        <v>32</v>
      </c>
      <c r="J767" s="14" t="s">
        <v>32</v>
      </c>
      <c r="K767" s="13" t="s">
        <v>7439</v>
      </c>
      <c r="L767" s="14" t="s">
        <v>405</v>
      </c>
    </row>
    <row r="768" spans="1:12" ht="13.8" x14ac:dyDescent="0.3">
      <c r="A768" s="12" t="s">
        <v>7451</v>
      </c>
      <c r="B768" s="13" t="s">
        <v>7452</v>
      </c>
      <c r="C768" s="14" t="s">
        <v>13</v>
      </c>
      <c r="D768" s="13" t="s">
        <v>14</v>
      </c>
      <c r="E768" s="52" t="s">
        <v>8655</v>
      </c>
      <c r="F768" s="13" t="s">
        <v>15</v>
      </c>
      <c r="G768" s="47">
        <v>630</v>
      </c>
      <c r="H768" s="14" t="s">
        <v>7453</v>
      </c>
      <c r="I768" s="14" t="s">
        <v>17</v>
      </c>
      <c r="J768" s="14" t="s">
        <v>2820</v>
      </c>
      <c r="K768" s="13" t="s">
        <v>7454</v>
      </c>
      <c r="L768" s="14" t="s">
        <v>111</v>
      </c>
    </row>
    <row r="769" spans="1:12" ht="13.8" x14ac:dyDescent="0.3">
      <c r="A769" s="12" t="s">
        <v>7455</v>
      </c>
      <c r="B769" s="13" t="s">
        <v>7456</v>
      </c>
      <c r="C769" s="14" t="s">
        <v>904</v>
      </c>
      <c r="D769" s="13" t="s">
        <v>905</v>
      </c>
      <c r="E769" s="52" t="s">
        <v>8655</v>
      </c>
      <c r="F769" s="13" t="s">
        <v>15</v>
      </c>
      <c r="G769" s="47">
        <v>300</v>
      </c>
      <c r="H769" s="14" t="s">
        <v>7457</v>
      </c>
      <c r="I769" s="14" t="s">
        <v>906</v>
      </c>
      <c r="J769" s="14" t="s">
        <v>5314</v>
      </c>
      <c r="K769" s="16" t="s">
        <v>7454</v>
      </c>
      <c r="L769" s="14" t="s">
        <v>111</v>
      </c>
    </row>
    <row r="770" spans="1:12" ht="13.8" x14ac:dyDescent="0.3">
      <c r="A770" s="12" t="s">
        <v>7458</v>
      </c>
      <c r="B770" s="13" t="s">
        <v>7459</v>
      </c>
      <c r="C770" s="14" t="s">
        <v>7460</v>
      </c>
      <c r="D770" s="13" t="s">
        <v>14</v>
      </c>
      <c r="E770" s="52" t="s">
        <v>8655</v>
      </c>
      <c r="F770" s="13" t="s">
        <v>15</v>
      </c>
      <c r="G770" s="47">
        <v>630</v>
      </c>
      <c r="H770" s="14" t="s">
        <v>7461</v>
      </c>
      <c r="I770" s="14" t="s">
        <v>17</v>
      </c>
      <c r="J770" s="14" t="s">
        <v>6027</v>
      </c>
      <c r="K770" s="13" t="s">
        <v>7462</v>
      </c>
      <c r="L770" s="14" t="s">
        <v>111</v>
      </c>
    </row>
    <row r="771" spans="1:12" ht="13.8" x14ac:dyDescent="0.3">
      <c r="A771" s="12" t="s">
        <v>7463</v>
      </c>
      <c r="B771" s="13" t="s">
        <v>7464</v>
      </c>
      <c r="C771" s="14" t="s">
        <v>3326</v>
      </c>
      <c r="D771" s="13" t="s">
        <v>49</v>
      </c>
      <c r="E771" s="51" t="s">
        <v>8653</v>
      </c>
      <c r="F771" s="13" t="s">
        <v>15</v>
      </c>
      <c r="G771" s="47">
        <v>123</v>
      </c>
      <c r="H771" s="14"/>
      <c r="I771" s="14" t="s">
        <v>32</v>
      </c>
      <c r="J771" s="14" t="s">
        <v>32</v>
      </c>
      <c r="K771" s="13" t="s">
        <v>7462</v>
      </c>
      <c r="L771" s="14" t="s">
        <v>111</v>
      </c>
    </row>
    <row r="772" spans="1:12" ht="13.8" x14ac:dyDescent="0.3">
      <c r="A772" s="12" t="s">
        <v>7465</v>
      </c>
      <c r="B772" s="13" t="s">
        <v>7466</v>
      </c>
      <c r="C772" s="14" t="s">
        <v>13</v>
      </c>
      <c r="D772" s="13" t="s">
        <v>14</v>
      </c>
      <c r="E772" s="52" t="s">
        <v>8655</v>
      </c>
      <c r="F772" s="13" t="s">
        <v>15</v>
      </c>
      <c r="G772" s="47">
        <v>630</v>
      </c>
      <c r="H772" s="14" t="s">
        <v>1478</v>
      </c>
      <c r="I772" s="14" t="s">
        <v>7467</v>
      </c>
      <c r="J772" s="14" t="s">
        <v>17</v>
      </c>
      <c r="K772" s="13" t="s">
        <v>7468</v>
      </c>
      <c r="L772" s="14" t="s">
        <v>20</v>
      </c>
    </row>
    <row r="773" spans="1:12" ht="13.8" x14ac:dyDescent="0.3">
      <c r="A773" s="12" t="s">
        <v>7472</v>
      </c>
      <c r="B773" s="13" t="s">
        <v>7473</v>
      </c>
      <c r="C773" s="14" t="s">
        <v>4060</v>
      </c>
      <c r="D773" s="13" t="s">
        <v>92</v>
      </c>
      <c r="E773" s="52" t="s">
        <v>8657</v>
      </c>
      <c r="F773" s="13" t="s">
        <v>15</v>
      </c>
      <c r="G773" s="47">
        <v>700</v>
      </c>
      <c r="H773" s="14"/>
      <c r="I773" s="14" t="s">
        <v>7474</v>
      </c>
      <c r="J773" s="14" t="s">
        <v>94</v>
      </c>
      <c r="K773" s="13" t="s">
        <v>7475</v>
      </c>
      <c r="L773" s="14" t="s">
        <v>111</v>
      </c>
    </row>
    <row r="774" spans="1:12" ht="13.8" x14ac:dyDescent="0.3">
      <c r="A774" s="12" t="s">
        <v>7476</v>
      </c>
      <c r="B774" s="13" t="s">
        <v>7477</v>
      </c>
      <c r="C774" s="14" t="s">
        <v>6433</v>
      </c>
      <c r="D774" s="13" t="s">
        <v>82</v>
      </c>
      <c r="E774" s="51" t="s">
        <v>8653</v>
      </c>
      <c r="F774" s="13" t="s">
        <v>15</v>
      </c>
      <c r="G774" s="47">
        <v>123</v>
      </c>
      <c r="H774" s="14"/>
      <c r="I774" s="14" t="s">
        <v>32</v>
      </c>
      <c r="J774" s="14" t="s">
        <v>32</v>
      </c>
      <c r="K774" s="13" t="s">
        <v>7478</v>
      </c>
      <c r="L774" s="14" t="s">
        <v>111</v>
      </c>
    </row>
    <row r="775" spans="1:12" ht="27.6" x14ac:dyDescent="0.3">
      <c r="A775" s="12" t="s">
        <v>7479</v>
      </c>
      <c r="B775" s="13" t="s">
        <v>7480</v>
      </c>
      <c r="C775" s="14" t="s">
        <v>7481</v>
      </c>
      <c r="D775" s="13" t="s">
        <v>535</v>
      </c>
      <c r="E775" s="51" t="s">
        <v>8653</v>
      </c>
      <c r="F775" s="13" t="s">
        <v>15</v>
      </c>
      <c r="G775" s="47">
        <v>230</v>
      </c>
      <c r="H775" s="14"/>
      <c r="I775" s="14" t="s">
        <v>32</v>
      </c>
      <c r="J775" s="14" t="s">
        <v>32</v>
      </c>
      <c r="K775" s="13" t="s">
        <v>7482</v>
      </c>
      <c r="L775" s="14" t="s">
        <v>4016</v>
      </c>
    </row>
    <row r="776" spans="1:12" ht="13.8" x14ac:dyDescent="0.3">
      <c r="A776" s="12" t="s">
        <v>7483</v>
      </c>
      <c r="B776" s="13" t="s">
        <v>7484</v>
      </c>
      <c r="C776" s="14" t="s">
        <v>120</v>
      </c>
      <c r="D776" s="13" t="s">
        <v>121</v>
      </c>
      <c r="E776" s="52" t="s">
        <v>8655</v>
      </c>
      <c r="F776" s="13" t="s">
        <v>15</v>
      </c>
      <c r="G776" s="47">
        <v>573</v>
      </c>
      <c r="H776" s="14"/>
      <c r="I776" s="14" t="s">
        <v>32</v>
      </c>
      <c r="J776" s="14" t="s">
        <v>141</v>
      </c>
      <c r="K776" s="13" t="s">
        <v>7482</v>
      </c>
      <c r="L776" s="14" t="s">
        <v>4016</v>
      </c>
    </row>
    <row r="777" spans="1:12" ht="13.8" x14ac:dyDescent="0.3">
      <c r="A777" s="12" t="s">
        <v>7485</v>
      </c>
      <c r="B777" s="13" t="s">
        <v>7486</v>
      </c>
      <c r="C777" s="14" t="s">
        <v>7487</v>
      </c>
      <c r="D777" s="16"/>
      <c r="E777" s="52" t="s">
        <v>8655</v>
      </c>
      <c r="F777" s="13" t="s">
        <v>15</v>
      </c>
      <c r="G777" s="47">
        <v>220</v>
      </c>
      <c r="H777" s="14"/>
      <c r="I777" s="14" t="s">
        <v>906</v>
      </c>
      <c r="J777" s="14" t="s">
        <v>6210</v>
      </c>
      <c r="K777" s="16" t="s">
        <v>7482</v>
      </c>
      <c r="L777" s="14" t="s">
        <v>4016</v>
      </c>
    </row>
    <row r="778" spans="1:12" ht="13.8" x14ac:dyDescent="0.3">
      <c r="A778" s="12" t="s">
        <v>7488</v>
      </c>
      <c r="B778" s="13" t="s">
        <v>7489</v>
      </c>
      <c r="C778" s="14" t="s">
        <v>246</v>
      </c>
      <c r="D778" s="13" t="s">
        <v>247</v>
      </c>
      <c r="E778" s="52" t="s">
        <v>8655</v>
      </c>
      <c r="F778" s="13" t="s">
        <v>15</v>
      </c>
      <c r="G778" s="47">
        <v>140</v>
      </c>
      <c r="H778" s="14" t="s">
        <v>7490</v>
      </c>
      <c r="I778" s="14" t="s">
        <v>426</v>
      </c>
      <c r="J778" s="14" t="s">
        <v>141</v>
      </c>
      <c r="K778" s="13" t="s">
        <v>7482</v>
      </c>
      <c r="L778" s="14" t="s">
        <v>4016</v>
      </c>
    </row>
    <row r="779" spans="1:12" ht="13.8" x14ac:dyDescent="0.3">
      <c r="A779" s="12" t="s">
        <v>7491</v>
      </c>
      <c r="B779" s="13" t="s">
        <v>7492</v>
      </c>
      <c r="C779" s="14" t="s">
        <v>2908</v>
      </c>
      <c r="D779" s="13" t="s">
        <v>49</v>
      </c>
      <c r="E779" s="51" t="s">
        <v>8653</v>
      </c>
      <c r="F779" s="13" t="s">
        <v>15</v>
      </c>
      <c r="G779" s="47">
        <v>123</v>
      </c>
      <c r="H779" s="14"/>
      <c r="I779" s="14" t="s">
        <v>32</v>
      </c>
      <c r="J779" s="14" t="s">
        <v>32</v>
      </c>
      <c r="K779" s="13" t="s">
        <v>7482</v>
      </c>
      <c r="L779" s="14" t="s">
        <v>4016</v>
      </c>
    </row>
    <row r="780" spans="1:12" ht="13.8" x14ac:dyDescent="0.3">
      <c r="A780" s="12" t="s">
        <v>7493</v>
      </c>
      <c r="B780" s="13" t="s">
        <v>7494</v>
      </c>
      <c r="C780" s="14" t="s">
        <v>432</v>
      </c>
      <c r="D780" s="13" t="s">
        <v>433</v>
      </c>
      <c r="E780" s="51" t="s">
        <v>8653</v>
      </c>
      <c r="F780" s="13" t="s">
        <v>15</v>
      </c>
      <c r="G780" s="47">
        <v>130</v>
      </c>
      <c r="H780" s="14" t="s">
        <v>7495</v>
      </c>
      <c r="I780" s="14" t="s">
        <v>435</v>
      </c>
      <c r="J780" s="14" t="s">
        <v>436</v>
      </c>
      <c r="K780" s="13" t="s">
        <v>7482</v>
      </c>
      <c r="L780" s="14" t="s">
        <v>4016</v>
      </c>
    </row>
    <row r="781" spans="1:12" ht="13.8" x14ac:dyDescent="0.3">
      <c r="A781" s="12" t="s">
        <v>7496</v>
      </c>
      <c r="B781" s="13" t="s">
        <v>7497</v>
      </c>
      <c r="C781" s="14" t="s">
        <v>30</v>
      </c>
      <c r="D781" s="13" t="s">
        <v>31</v>
      </c>
      <c r="E781" s="52" t="s">
        <v>8655</v>
      </c>
      <c r="F781" s="13" t="s">
        <v>15</v>
      </c>
      <c r="G781" s="47">
        <v>90</v>
      </c>
      <c r="H781" s="36" t="s">
        <v>7498</v>
      </c>
      <c r="I781" s="14" t="s">
        <v>7499</v>
      </c>
      <c r="J781" s="14" t="s">
        <v>32</v>
      </c>
      <c r="K781" s="13" t="s">
        <v>7482</v>
      </c>
      <c r="L781" s="14" t="s">
        <v>4016</v>
      </c>
    </row>
    <row r="782" spans="1:12" ht="13.8" x14ac:dyDescent="0.3">
      <c r="A782" s="12" t="s">
        <v>7500</v>
      </c>
      <c r="B782" s="13" t="s">
        <v>7501</v>
      </c>
      <c r="C782" s="14" t="s">
        <v>120</v>
      </c>
      <c r="D782" s="13" t="s">
        <v>121</v>
      </c>
      <c r="E782" s="52" t="s">
        <v>8655</v>
      </c>
      <c r="F782" s="13" t="s">
        <v>15</v>
      </c>
      <c r="G782" s="47">
        <v>573</v>
      </c>
      <c r="H782" s="14" t="s">
        <v>7502</v>
      </c>
      <c r="I782" s="14" t="s">
        <v>32</v>
      </c>
      <c r="J782" s="14" t="s">
        <v>360</v>
      </c>
      <c r="K782" s="13" t="s">
        <v>7503</v>
      </c>
      <c r="L782" s="14" t="s">
        <v>146</v>
      </c>
    </row>
    <row r="783" spans="1:12" ht="13.8" x14ac:dyDescent="0.3">
      <c r="A783" s="12" t="s">
        <v>7504</v>
      </c>
      <c r="B783" s="13" t="s">
        <v>7505</v>
      </c>
      <c r="C783" s="14" t="s">
        <v>7506</v>
      </c>
      <c r="D783" s="13" t="s">
        <v>45</v>
      </c>
      <c r="E783" s="51" t="s">
        <v>8653</v>
      </c>
      <c r="F783" s="13" t="s">
        <v>15</v>
      </c>
      <c r="G783" s="47">
        <v>136.5</v>
      </c>
      <c r="H783" s="14"/>
      <c r="I783" s="14" t="s">
        <v>32</v>
      </c>
      <c r="J783" s="14" t="s">
        <v>32</v>
      </c>
      <c r="K783" s="13" t="s">
        <v>7503</v>
      </c>
      <c r="L783" s="14" t="s">
        <v>146</v>
      </c>
    </row>
    <row r="784" spans="1:12" ht="13.8" x14ac:dyDescent="0.3">
      <c r="A784" s="12" t="s">
        <v>7507</v>
      </c>
      <c r="B784" s="13" t="s">
        <v>7508</v>
      </c>
      <c r="C784" s="14" t="s">
        <v>744</v>
      </c>
      <c r="D784" s="13" t="s">
        <v>247</v>
      </c>
      <c r="E784" s="52" t="s">
        <v>8655</v>
      </c>
      <c r="F784" s="13" t="s">
        <v>15</v>
      </c>
      <c r="G784" s="47">
        <v>140</v>
      </c>
      <c r="H784" s="14" t="s">
        <v>7509</v>
      </c>
      <c r="I784" s="14" t="s">
        <v>32</v>
      </c>
      <c r="J784" s="14" t="s">
        <v>369</v>
      </c>
      <c r="K784" s="13" t="s">
        <v>7503</v>
      </c>
      <c r="L784" s="14" t="s">
        <v>146</v>
      </c>
    </row>
    <row r="785" spans="1:12" ht="27.6" x14ac:dyDescent="0.3">
      <c r="A785" s="12" t="s">
        <v>7510</v>
      </c>
      <c r="B785" s="13" t="s">
        <v>7511</v>
      </c>
      <c r="C785" s="14" t="s">
        <v>375</v>
      </c>
      <c r="D785" s="13" t="s">
        <v>49</v>
      </c>
      <c r="E785" s="51" t="s">
        <v>8653</v>
      </c>
      <c r="F785" s="13" t="s">
        <v>15</v>
      </c>
      <c r="G785" s="47">
        <v>123</v>
      </c>
      <c r="H785" s="14"/>
      <c r="I785" s="14" t="s">
        <v>32</v>
      </c>
      <c r="J785" s="14" t="s">
        <v>32</v>
      </c>
      <c r="K785" s="13" t="s">
        <v>7503</v>
      </c>
      <c r="L785" s="14" t="s">
        <v>146</v>
      </c>
    </row>
    <row r="786" spans="1:12" ht="13.8" x14ac:dyDescent="0.3">
      <c r="A786" s="12" t="s">
        <v>7512</v>
      </c>
      <c r="B786" s="13" t="s">
        <v>7513</v>
      </c>
      <c r="C786" s="14" t="s">
        <v>617</v>
      </c>
      <c r="D786" s="13" t="s">
        <v>45</v>
      </c>
      <c r="E786" s="51" t="s">
        <v>8653</v>
      </c>
      <c r="F786" s="13" t="s">
        <v>15</v>
      </c>
      <c r="G786" s="47">
        <v>250</v>
      </c>
      <c r="H786" s="14"/>
      <c r="I786" s="14" t="s">
        <v>32</v>
      </c>
      <c r="J786" s="14" t="s">
        <v>32</v>
      </c>
      <c r="K786" s="13" t="s">
        <v>5110</v>
      </c>
      <c r="L786" s="14" t="s">
        <v>146</v>
      </c>
    </row>
    <row r="787" spans="1:12" ht="13.8" x14ac:dyDescent="0.3">
      <c r="A787" s="12" t="s">
        <v>7514</v>
      </c>
      <c r="B787" s="13" t="s">
        <v>7515</v>
      </c>
      <c r="C787" s="14" t="s">
        <v>7516</v>
      </c>
      <c r="D787" s="13" t="s">
        <v>726</v>
      </c>
      <c r="E787" s="51" t="s">
        <v>8653</v>
      </c>
      <c r="F787" s="13" t="s">
        <v>15</v>
      </c>
      <c r="G787" s="47">
        <v>443.1</v>
      </c>
      <c r="H787" s="14"/>
      <c r="I787" s="14" t="s">
        <v>32</v>
      </c>
      <c r="J787" s="14" t="s">
        <v>32</v>
      </c>
      <c r="K787" s="13" t="s">
        <v>5110</v>
      </c>
      <c r="L787" s="14" t="s">
        <v>146</v>
      </c>
    </row>
    <row r="788" spans="1:12" ht="13.8" x14ac:dyDescent="0.3">
      <c r="A788" s="12" t="s">
        <v>7517</v>
      </c>
      <c r="B788" s="13" t="s">
        <v>7518</v>
      </c>
      <c r="C788" s="14" t="s">
        <v>7516</v>
      </c>
      <c r="D788" s="13" t="s">
        <v>726</v>
      </c>
      <c r="E788" s="51" t="s">
        <v>8653</v>
      </c>
      <c r="F788" s="13" t="s">
        <v>15</v>
      </c>
      <c r="G788" s="47">
        <v>443.1</v>
      </c>
      <c r="H788" s="14"/>
      <c r="I788" s="14" t="s">
        <v>32</v>
      </c>
      <c r="J788" s="14" t="s">
        <v>32</v>
      </c>
      <c r="K788" s="13" t="s">
        <v>5110</v>
      </c>
      <c r="L788" s="14" t="s">
        <v>146</v>
      </c>
    </row>
    <row r="789" spans="1:12" ht="13.8" x14ac:dyDescent="0.3">
      <c r="A789" s="12" t="s">
        <v>7519</v>
      </c>
      <c r="B789" s="13" t="s">
        <v>7520</v>
      </c>
      <c r="C789" s="14" t="s">
        <v>7516</v>
      </c>
      <c r="D789" s="13" t="s">
        <v>726</v>
      </c>
      <c r="E789" s="51" t="s">
        <v>8653</v>
      </c>
      <c r="F789" s="13" t="s">
        <v>15</v>
      </c>
      <c r="G789" s="47">
        <v>443.1</v>
      </c>
      <c r="H789" s="14"/>
      <c r="I789" s="14" t="s">
        <v>32</v>
      </c>
      <c r="J789" s="14" t="s">
        <v>32</v>
      </c>
      <c r="K789" s="13" t="s">
        <v>5110</v>
      </c>
      <c r="L789" s="14" t="s">
        <v>146</v>
      </c>
    </row>
    <row r="790" spans="1:12" ht="13.8" x14ac:dyDescent="0.3">
      <c r="A790" s="12" t="s">
        <v>7521</v>
      </c>
      <c r="B790" s="13" t="s">
        <v>7522</v>
      </c>
      <c r="C790" s="14" t="s">
        <v>7516</v>
      </c>
      <c r="D790" s="13" t="s">
        <v>726</v>
      </c>
      <c r="E790" s="51" t="s">
        <v>8653</v>
      </c>
      <c r="F790" s="13" t="s">
        <v>15</v>
      </c>
      <c r="G790" s="47">
        <v>443.1</v>
      </c>
      <c r="H790" s="14"/>
      <c r="I790" s="14" t="s">
        <v>32</v>
      </c>
      <c r="J790" s="14" t="s">
        <v>32</v>
      </c>
      <c r="K790" s="13" t="s">
        <v>5110</v>
      </c>
      <c r="L790" s="14" t="s">
        <v>146</v>
      </c>
    </row>
    <row r="791" spans="1:12" ht="13.8" x14ac:dyDescent="0.3">
      <c r="A791" s="12" t="s">
        <v>7523</v>
      </c>
      <c r="B791" s="13" t="s">
        <v>7524</v>
      </c>
      <c r="C791" s="14" t="s">
        <v>7516</v>
      </c>
      <c r="D791" s="13" t="s">
        <v>726</v>
      </c>
      <c r="E791" s="51" t="s">
        <v>8653</v>
      </c>
      <c r="F791" s="13" t="s">
        <v>15</v>
      </c>
      <c r="G791" s="47">
        <v>443.1</v>
      </c>
      <c r="H791" s="14"/>
      <c r="I791" s="14" t="s">
        <v>32</v>
      </c>
      <c r="J791" s="14" t="s">
        <v>32</v>
      </c>
      <c r="K791" s="13" t="s">
        <v>5110</v>
      </c>
      <c r="L791" s="14" t="s">
        <v>146</v>
      </c>
    </row>
    <row r="792" spans="1:12" ht="13.8" x14ac:dyDescent="0.3">
      <c r="A792" s="12" t="s">
        <v>7525</v>
      </c>
      <c r="B792" s="13" t="s">
        <v>7526</v>
      </c>
      <c r="C792" s="14" t="s">
        <v>7516</v>
      </c>
      <c r="D792" s="13" t="s">
        <v>726</v>
      </c>
      <c r="E792" s="51" t="s">
        <v>8653</v>
      </c>
      <c r="F792" s="13" t="s">
        <v>15</v>
      </c>
      <c r="G792" s="47">
        <v>443.1</v>
      </c>
      <c r="H792" s="14"/>
      <c r="I792" s="14" t="s">
        <v>32</v>
      </c>
      <c r="J792" s="14" t="s">
        <v>32</v>
      </c>
      <c r="K792" s="13" t="s">
        <v>5110</v>
      </c>
      <c r="L792" s="14" t="s">
        <v>146</v>
      </c>
    </row>
    <row r="793" spans="1:12" ht="27.6" x14ac:dyDescent="0.3">
      <c r="A793" s="12" t="s">
        <v>7527</v>
      </c>
      <c r="B793" s="13" t="s">
        <v>7528</v>
      </c>
      <c r="C793" s="14" t="s">
        <v>7529</v>
      </c>
      <c r="D793" s="13" t="s">
        <v>726</v>
      </c>
      <c r="E793" s="51" t="s">
        <v>8653</v>
      </c>
      <c r="F793" s="13" t="s">
        <v>15</v>
      </c>
      <c r="G793" s="47">
        <v>443.1</v>
      </c>
      <c r="H793" s="14"/>
      <c r="I793" s="14" t="s">
        <v>32</v>
      </c>
      <c r="J793" s="14" t="s">
        <v>32</v>
      </c>
      <c r="K793" s="13" t="s">
        <v>5110</v>
      </c>
      <c r="L793" s="14" t="s">
        <v>146</v>
      </c>
    </row>
    <row r="794" spans="1:12" ht="27.6" x14ac:dyDescent="0.3">
      <c r="A794" s="12" t="s">
        <v>7530</v>
      </c>
      <c r="B794" s="13" t="s">
        <v>7531</v>
      </c>
      <c r="C794" s="14" t="s">
        <v>7529</v>
      </c>
      <c r="D794" s="13" t="s">
        <v>726</v>
      </c>
      <c r="E794" s="51" t="s">
        <v>8653</v>
      </c>
      <c r="F794" s="13" t="s">
        <v>15</v>
      </c>
      <c r="G794" s="47">
        <v>443.1</v>
      </c>
      <c r="H794" s="14"/>
      <c r="I794" s="14" t="s">
        <v>32</v>
      </c>
      <c r="J794" s="14" t="s">
        <v>32</v>
      </c>
      <c r="K794" s="13" t="s">
        <v>5110</v>
      </c>
      <c r="L794" s="14" t="s">
        <v>146</v>
      </c>
    </row>
    <row r="795" spans="1:12" ht="27.6" x14ac:dyDescent="0.3">
      <c r="A795" s="12" t="s">
        <v>7532</v>
      </c>
      <c r="B795" s="13" t="s">
        <v>7533</v>
      </c>
      <c r="C795" s="14" t="s">
        <v>7529</v>
      </c>
      <c r="D795" s="13" t="s">
        <v>726</v>
      </c>
      <c r="E795" s="51" t="s">
        <v>8653</v>
      </c>
      <c r="F795" s="13" t="s">
        <v>15</v>
      </c>
      <c r="G795" s="47">
        <v>443.1</v>
      </c>
      <c r="H795" s="14"/>
      <c r="I795" s="14" t="s">
        <v>32</v>
      </c>
      <c r="J795" s="14" t="s">
        <v>32</v>
      </c>
      <c r="K795" s="13" t="s">
        <v>5110</v>
      </c>
      <c r="L795" s="14" t="s">
        <v>146</v>
      </c>
    </row>
    <row r="796" spans="1:12" ht="27.6" x14ac:dyDescent="0.3">
      <c r="A796" s="12" t="s">
        <v>7534</v>
      </c>
      <c r="B796" s="13" t="s">
        <v>7535</v>
      </c>
      <c r="C796" s="14" t="s">
        <v>7529</v>
      </c>
      <c r="D796" s="13" t="s">
        <v>726</v>
      </c>
      <c r="E796" s="51" t="s">
        <v>8653</v>
      </c>
      <c r="F796" s="13" t="s">
        <v>15</v>
      </c>
      <c r="G796" s="47">
        <v>443.1</v>
      </c>
      <c r="H796" s="14"/>
      <c r="I796" s="14" t="s">
        <v>32</v>
      </c>
      <c r="J796" s="14" t="s">
        <v>32</v>
      </c>
      <c r="K796" s="13" t="s">
        <v>5110</v>
      </c>
      <c r="L796" s="14" t="s">
        <v>146</v>
      </c>
    </row>
    <row r="797" spans="1:12" ht="27.6" x14ac:dyDescent="0.3">
      <c r="A797" s="12" t="s">
        <v>7536</v>
      </c>
      <c r="B797" s="13" t="s">
        <v>7537</v>
      </c>
      <c r="C797" s="14" t="s">
        <v>7529</v>
      </c>
      <c r="D797" s="13" t="s">
        <v>726</v>
      </c>
      <c r="E797" s="51" t="s">
        <v>8653</v>
      </c>
      <c r="F797" s="13" t="s">
        <v>15</v>
      </c>
      <c r="G797" s="47">
        <v>443.1</v>
      </c>
      <c r="H797" s="14"/>
      <c r="I797" s="14" t="s">
        <v>32</v>
      </c>
      <c r="J797" s="14" t="s">
        <v>32</v>
      </c>
      <c r="K797" s="13" t="s">
        <v>5110</v>
      </c>
      <c r="L797" s="14" t="s">
        <v>146</v>
      </c>
    </row>
    <row r="798" spans="1:12" ht="27.6" x14ac:dyDescent="0.3">
      <c r="A798" s="12" t="s">
        <v>7538</v>
      </c>
      <c r="B798" s="13" t="s">
        <v>7539</v>
      </c>
      <c r="C798" s="14" t="s">
        <v>7529</v>
      </c>
      <c r="D798" s="13" t="s">
        <v>726</v>
      </c>
      <c r="E798" s="51" t="s">
        <v>8653</v>
      </c>
      <c r="F798" s="13" t="s">
        <v>15</v>
      </c>
      <c r="G798" s="47">
        <v>443.1</v>
      </c>
      <c r="H798" s="14"/>
      <c r="I798" s="14" t="s">
        <v>32</v>
      </c>
      <c r="J798" s="14" t="s">
        <v>32</v>
      </c>
      <c r="K798" s="13" t="s">
        <v>5110</v>
      </c>
      <c r="L798" s="14" t="s">
        <v>146</v>
      </c>
    </row>
    <row r="799" spans="1:12" ht="27.6" x14ac:dyDescent="0.3">
      <c r="A799" s="12" t="s">
        <v>7540</v>
      </c>
      <c r="B799" s="13" t="s">
        <v>7541</v>
      </c>
      <c r="C799" s="14" t="s">
        <v>7529</v>
      </c>
      <c r="D799" s="13" t="s">
        <v>726</v>
      </c>
      <c r="E799" s="51" t="s">
        <v>8653</v>
      </c>
      <c r="F799" s="13" t="s">
        <v>15</v>
      </c>
      <c r="G799" s="47">
        <v>443.1</v>
      </c>
      <c r="H799" s="14"/>
      <c r="I799" s="14" t="s">
        <v>32</v>
      </c>
      <c r="J799" s="14" t="s">
        <v>32</v>
      </c>
      <c r="K799" s="13" t="s">
        <v>5110</v>
      </c>
      <c r="L799" s="14" t="s">
        <v>146</v>
      </c>
    </row>
    <row r="800" spans="1:12" ht="27.6" x14ac:dyDescent="0.3">
      <c r="A800" s="12" t="s">
        <v>7542</v>
      </c>
      <c r="B800" s="13" t="s">
        <v>7543</v>
      </c>
      <c r="C800" s="14" t="s">
        <v>7529</v>
      </c>
      <c r="D800" s="13" t="s">
        <v>726</v>
      </c>
      <c r="E800" s="51" t="s">
        <v>8653</v>
      </c>
      <c r="F800" s="13" t="s">
        <v>15</v>
      </c>
      <c r="G800" s="47">
        <v>443.1</v>
      </c>
      <c r="H800" s="14"/>
      <c r="I800" s="14" t="s">
        <v>32</v>
      </c>
      <c r="J800" s="14" t="s">
        <v>32</v>
      </c>
      <c r="K800" s="13" t="s">
        <v>5110</v>
      </c>
      <c r="L800" s="14" t="s">
        <v>146</v>
      </c>
    </row>
    <row r="801" spans="1:12" ht="13.8" x14ac:dyDescent="0.3">
      <c r="A801" s="12" t="s">
        <v>7544</v>
      </c>
      <c r="B801" s="13" t="s">
        <v>7545</v>
      </c>
      <c r="C801" s="14" t="s">
        <v>7546</v>
      </c>
      <c r="D801" s="13" t="s">
        <v>257</v>
      </c>
      <c r="E801" s="51" t="s">
        <v>8653</v>
      </c>
      <c r="F801" s="13" t="s">
        <v>15</v>
      </c>
      <c r="G801" s="47">
        <v>90</v>
      </c>
      <c r="H801" s="14"/>
      <c r="I801" s="14" t="s">
        <v>32</v>
      </c>
      <c r="J801" s="14" t="s">
        <v>32</v>
      </c>
      <c r="K801" s="13" t="s">
        <v>5110</v>
      </c>
      <c r="L801" s="14" t="s">
        <v>146</v>
      </c>
    </row>
    <row r="802" spans="1:12" ht="27.6" x14ac:dyDescent="0.3">
      <c r="A802" s="12" t="s">
        <v>7547</v>
      </c>
      <c r="B802" s="13" t="s">
        <v>7548</v>
      </c>
      <c r="C802" s="14" t="s">
        <v>375</v>
      </c>
      <c r="D802" s="13" t="s">
        <v>49</v>
      </c>
      <c r="E802" s="51" t="s">
        <v>8653</v>
      </c>
      <c r="F802" s="13" t="s">
        <v>15</v>
      </c>
      <c r="G802" s="47">
        <v>123</v>
      </c>
      <c r="H802" s="14"/>
      <c r="I802" s="14" t="s">
        <v>32</v>
      </c>
      <c r="J802" s="14" t="s">
        <v>32</v>
      </c>
      <c r="K802" s="13" t="s">
        <v>5110</v>
      </c>
      <c r="L802" s="14" t="s">
        <v>146</v>
      </c>
    </row>
    <row r="803" spans="1:12" ht="13.8" x14ac:dyDescent="0.3">
      <c r="A803" s="12" t="s">
        <v>7549</v>
      </c>
      <c r="B803" s="13" t="s">
        <v>7550</v>
      </c>
      <c r="C803" s="14" t="s">
        <v>30</v>
      </c>
      <c r="D803" s="13" t="s">
        <v>31</v>
      </c>
      <c r="E803" s="52" t="s">
        <v>8655</v>
      </c>
      <c r="F803" s="13" t="s">
        <v>15</v>
      </c>
      <c r="G803" s="47">
        <v>120</v>
      </c>
      <c r="H803" s="14"/>
      <c r="I803" s="14" t="s">
        <v>32</v>
      </c>
      <c r="J803" s="14" t="s">
        <v>2916</v>
      </c>
      <c r="K803" s="16" t="s">
        <v>5110</v>
      </c>
      <c r="L803" s="14" t="s">
        <v>146</v>
      </c>
    </row>
    <row r="804" spans="1:12" ht="13.8" x14ac:dyDescent="0.3">
      <c r="A804" s="12" t="s">
        <v>7551</v>
      </c>
      <c r="B804" s="13" t="s">
        <v>7552</v>
      </c>
      <c r="C804" s="14" t="s">
        <v>7553</v>
      </c>
      <c r="D804" s="13" t="s">
        <v>49</v>
      </c>
      <c r="E804" s="51" t="s">
        <v>8653</v>
      </c>
      <c r="F804" s="13" t="s">
        <v>15</v>
      </c>
      <c r="G804" s="47">
        <v>123</v>
      </c>
      <c r="H804" s="14"/>
      <c r="I804" s="14" t="s">
        <v>32</v>
      </c>
      <c r="J804" s="14" t="s">
        <v>32</v>
      </c>
      <c r="K804" s="16" t="s">
        <v>5110</v>
      </c>
      <c r="L804" s="14" t="s">
        <v>146</v>
      </c>
    </row>
    <row r="805" spans="1:12" ht="13.8" x14ac:dyDescent="0.3">
      <c r="A805" s="12" t="s">
        <v>7554</v>
      </c>
      <c r="B805" s="13" t="s">
        <v>7555</v>
      </c>
      <c r="C805" s="14" t="s">
        <v>7556</v>
      </c>
      <c r="D805" s="13" t="s">
        <v>726</v>
      </c>
      <c r="E805" s="51" t="s">
        <v>8653</v>
      </c>
      <c r="F805" s="13" t="s">
        <v>15</v>
      </c>
      <c r="G805" s="47">
        <v>443.1</v>
      </c>
      <c r="H805" s="14"/>
      <c r="I805" s="14" t="s">
        <v>32</v>
      </c>
      <c r="J805" s="14" t="s">
        <v>32</v>
      </c>
      <c r="K805" s="13" t="s">
        <v>7557</v>
      </c>
      <c r="L805" s="14" t="s">
        <v>111</v>
      </c>
    </row>
    <row r="806" spans="1:12" ht="13.8" x14ac:dyDescent="0.3">
      <c r="A806" s="12" t="s">
        <v>7558</v>
      </c>
      <c r="B806" s="13" t="s">
        <v>7559</v>
      </c>
      <c r="C806" s="14" t="s">
        <v>7560</v>
      </c>
      <c r="D806" s="13" t="s">
        <v>726</v>
      </c>
      <c r="E806" s="51" t="s">
        <v>8653</v>
      </c>
      <c r="F806" s="13" t="s">
        <v>15</v>
      </c>
      <c r="G806" s="47">
        <v>443.1</v>
      </c>
      <c r="H806" s="14"/>
      <c r="I806" s="14" t="s">
        <v>32</v>
      </c>
      <c r="J806" s="14" t="s">
        <v>32</v>
      </c>
      <c r="K806" s="13" t="s">
        <v>7557</v>
      </c>
      <c r="L806" s="14" t="s">
        <v>111</v>
      </c>
    </row>
    <row r="807" spans="1:12" ht="13.8" x14ac:dyDescent="0.3">
      <c r="A807" s="12" t="s">
        <v>7561</v>
      </c>
      <c r="B807" s="13" t="s">
        <v>7562</v>
      </c>
      <c r="C807" s="14" t="s">
        <v>237</v>
      </c>
      <c r="D807" s="13" t="s">
        <v>121</v>
      </c>
      <c r="E807" s="52" t="s">
        <v>8655</v>
      </c>
      <c r="F807" s="13" t="s">
        <v>15</v>
      </c>
      <c r="G807" s="47">
        <v>573</v>
      </c>
      <c r="H807" s="14"/>
      <c r="I807" s="14" t="s">
        <v>7563</v>
      </c>
      <c r="J807" s="14" t="s">
        <v>32</v>
      </c>
      <c r="K807" s="13" t="s">
        <v>7564</v>
      </c>
      <c r="L807" s="14" t="s">
        <v>111</v>
      </c>
    </row>
    <row r="808" spans="1:12" ht="13.8" x14ac:dyDescent="0.3">
      <c r="A808" s="12" t="s">
        <v>7565</v>
      </c>
      <c r="B808" s="13" t="s">
        <v>7566</v>
      </c>
      <c r="C808" s="14" t="s">
        <v>3121</v>
      </c>
      <c r="D808" s="13" t="s">
        <v>535</v>
      </c>
      <c r="E808" s="51" t="s">
        <v>8653</v>
      </c>
      <c r="F808" s="13" t="s">
        <v>15</v>
      </c>
      <c r="G808" s="47">
        <v>250</v>
      </c>
      <c r="H808" s="14"/>
      <c r="I808" s="14" t="s">
        <v>32</v>
      </c>
      <c r="J808" s="14" t="s">
        <v>32</v>
      </c>
      <c r="K808" s="13" t="s">
        <v>7567</v>
      </c>
      <c r="L808" s="14" t="s">
        <v>405</v>
      </c>
    </row>
    <row r="809" spans="1:12" ht="13.8" x14ac:dyDescent="0.3">
      <c r="A809" s="12" t="s">
        <v>7568</v>
      </c>
      <c r="B809" s="13" t="s">
        <v>7569</v>
      </c>
      <c r="C809" s="14" t="s">
        <v>3121</v>
      </c>
      <c r="D809" s="13" t="s">
        <v>535</v>
      </c>
      <c r="E809" s="51" t="s">
        <v>8653</v>
      </c>
      <c r="F809" s="13" t="s">
        <v>15</v>
      </c>
      <c r="G809" s="47">
        <v>250</v>
      </c>
      <c r="H809" s="14"/>
      <c r="I809" s="14" t="s">
        <v>32</v>
      </c>
      <c r="J809" s="14" t="s">
        <v>32</v>
      </c>
      <c r="K809" s="13" t="s">
        <v>7567</v>
      </c>
      <c r="L809" s="14" t="s">
        <v>405</v>
      </c>
    </row>
    <row r="810" spans="1:12" ht="13.8" x14ac:dyDescent="0.3">
      <c r="A810" s="12" t="s">
        <v>7570</v>
      </c>
      <c r="B810" s="13" t="s">
        <v>7571</v>
      </c>
      <c r="C810" s="14" t="s">
        <v>3121</v>
      </c>
      <c r="D810" s="13" t="s">
        <v>535</v>
      </c>
      <c r="E810" s="51" t="s">
        <v>8653</v>
      </c>
      <c r="F810" s="13" t="s">
        <v>15</v>
      </c>
      <c r="G810" s="47">
        <v>250</v>
      </c>
      <c r="H810" s="14"/>
      <c r="I810" s="14" t="s">
        <v>32</v>
      </c>
      <c r="J810" s="14" t="s">
        <v>32</v>
      </c>
      <c r="K810" s="13" t="s">
        <v>7567</v>
      </c>
      <c r="L810" s="14" t="s">
        <v>405</v>
      </c>
    </row>
    <row r="811" spans="1:12" ht="13.8" x14ac:dyDescent="0.3">
      <c r="A811" s="12" t="s">
        <v>7572</v>
      </c>
      <c r="B811" s="13" t="s">
        <v>7573</v>
      </c>
      <c r="C811" s="14" t="s">
        <v>3121</v>
      </c>
      <c r="D811" s="13" t="s">
        <v>535</v>
      </c>
      <c r="E811" s="51" t="s">
        <v>8653</v>
      </c>
      <c r="F811" s="13" t="s">
        <v>15</v>
      </c>
      <c r="G811" s="47">
        <v>250</v>
      </c>
      <c r="H811" s="14"/>
      <c r="I811" s="14" t="s">
        <v>32</v>
      </c>
      <c r="J811" s="14" t="s">
        <v>32</v>
      </c>
      <c r="K811" s="13" t="s">
        <v>7567</v>
      </c>
      <c r="L811" s="14" t="s">
        <v>405</v>
      </c>
    </row>
    <row r="812" spans="1:12" ht="13.8" x14ac:dyDescent="0.3">
      <c r="A812" s="12" t="s">
        <v>7574</v>
      </c>
      <c r="B812" s="13" t="s">
        <v>7575</v>
      </c>
      <c r="C812" s="14" t="s">
        <v>7576</v>
      </c>
      <c r="D812" s="13" t="s">
        <v>7577</v>
      </c>
      <c r="E812" s="52" t="s">
        <v>8655</v>
      </c>
      <c r="F812" s="13" t="s">
        <v>15</v>
      </c>
      <c r="G812" s="47">
        <v>5296</v>
      </c>
      <c r="H812" s="14" t="s">
        <v>7578</v>
      </c>
      <c r="I812" s="14" t="s">
        <v>6036</v>
      </c>
      <c r="J812" s="14" t="s">
        <v>7579</v>
      </c>
      <c r="K812" s="13" t="s">
        <v>7567</v>
      </c>
      <c r="L812" s="14" t="s">
        <v>405</v>
      </c>
    </row>
    <row r="813" spans="1:12" ht="13.8" x14ac:dyDescent="0.3">
      <c r="A813" s="12" t="s">
        <v>7580</v>
      </c>
      <c r="B813" s="13" t="s">
        <v>7581</v>
      </c>
      <c r="C813" s="14" t="s">
        <v>7582</v>
      </c>
      <c r="D813" s="13" t="s">
        <v>45</v>
      </c>
      <c r="E813" s="51" t="s">
        <v>8653</v>
      </c>
      <c r="F813" s="13" t="s">
        <v>15</v>
      </c>
      <c r="G813" s="47">
        <v>136.5</v>
      </c>
      <c r="H813" s="14"/>
      <c r="I813" s="14" t="s">
        <v>32</v>
      </c>
      <c r="J813" s="14" t="s">
        <v>32</v>
      </c>
      <c r="K813" s="13" t="s">
        <v>7567</v>
      </c>
      <c r="L813" s="14" t="s">
        <v>175</v>
      </c>
    </row>
    <row r="814" spans="1:12" ht="27.6" x14ac:dyDescent="0.3">
      <c r="A814" s="12" t="s">
        <v>7583</v>
      </c>
      <c r="B814" s="13" t="s">
        <v>7584</v>
      </c>
      <c r="C814" s="14" t="s">
        <v>4099</v>
      </c>
      <c r="D814" s="13" t="s">
        <v>45</v>
      </c>
      <c r="E814" s="51" t="s">
        <v>8653</v>
      </c>
      <c r="F814" s="13" t="s">
        <v>15</v>
      </c>
      <c r="G814" s="47">
        <v>250</v>
      </c>
      <c r="H814" s="14"/>
      <c r="I814" s="14" t="s">
        <v>32</v>
      </c>
      <c r="J814" s="14" t="s">
        <v>32</v>
      </c>
      <c r="K814" s="13" t="s">
        <v>7567</v>
      </c>
      <c r="L814" s="14" t="s">
        <v>405</v>
      </c>
    </row>
    <row r="815" spans="1:12" ht="13.8" x14ac:dyDescent="0.3">
      <c r="A815" s="12" t="s">
        <v>7585</v>
      </c>
      <c r="B815" s="13" t="s">
        <v>7586</v>
      </c>
      <c r="C815" s="14" t="s">
        <v>7587</v>
      </c>
      <c r="D815" s="13" t="s">
        <v>253</v>
      </c>
      <c r="E815" s="51" t="s">
        <v>8653</v>
      </c>
      <c r="F815" s="13" t="s">
        <v>15</v>
      </c>
      <c r="G815" s="47">
        <v>148</v>
      </c>
      <c r="H815" s="14"/>
      <c r="I815" s="14" t="s">
        <v>32</v>
      </c>
      <c r="J815" s="14" t="s">
        <v>32</v>
      </c>
      <c r="K815" s="13" t="s">
        <v>7567</v>
      </c>
      <c r="L815" s="14" t="s">
        <v>405</v>
      </c>
    </row>
    <row r="816" spans="1:12" ht="13.8" x14ac:dyDescent="0.3">
      <c r="A816" s="12" t="s">
        <v>7588</v>
      </c>
      <c r="B816" s="13" t="s">
        <v>7589</v>
      </c>
      <c r="C816" s="14" t="s">
        <v>7590</v>
      </c>
      <c r="D816" s="13" t="s">
        <v>253</v>
      </c>
      <c r="E816" s="51" t="s">
        <v>8653</v>
      </c>
      <c r="F816" s="13" t="s">
        <v>15</v>
      </c>
      <c r="G816" s="47">
        <v>148</v>
      </c>
      <c r="H816" s="14"/>
      <c r="I816" s="14" t="s">
        <v>32</v>
      </c>
      <c r="J816" s="14" t="s">
        <v>32</v>
      </c>
      <c r="K816" s="13" t="s">
        <v>7567</v>
      </c>
      <c r="L816" s="14" t="s">
        <v>405</v>
      </c>
    </row>
    <row r="817" spans="1:12" ht="13.8" x14ac:dyDescent="0.3">
      <c r="A817" s="12" t="s">
        <v>7591</v>
      </c>
      <c r="B817" s="13" t="s">
        <v>7592</v>
      </c>
      <c r="C817" s="14" t="s">
        <v>7593</v>
      </c>
      <c r="D817" s="13" t="s">
        <v>253</v>
      </c>
      <c r="E817" s="51" t="s">
        <v>8653</v>
      </c>
      <c r="F817" s="13" t="s">
        <v>15</v>
      </c>
      <c r="G817" s="47">
        <v>148</v>
      </c>
      <c r="H817" s="14"/>
      <c r="I817" s="14" t="s">
        <v>32</v>
      </c>
      <c r="J817" s="14" t="s">
        <v>32</v>
      </c>
      <c r="K817" s="13" t="s">
        <v>7567</v>
      </c>
      <c r="L817" s="14" t="s">
        <v>405</v>
      </c>
    </row>
    <row r="818" spans="1:12" ht="13.8" x14ac:dyDescent="0.3">
      <c r="A818" s="12" t="s">
        <v>7594</v>
      </c>
      <c r="B818" s="13" t="s">
        <v>7595</v>
      </c>
      <c r="C818" s="14" t="s">
        <v>7596</v>
      </c>
      <c r="D818" s="13" t="s">
        <v>257</v>
      </c>
      <c r="E818" s="51" t="s">
        <v>8653</v>
      </c>
      <c r="F818" s="13" t="s">
        <v>15</v>
      </c>
      <c r="G818" s="47">
        <v>90</v>
      </c>
      <c r="H818" s="14"/>
      <c r="I818" s="14" t="s">
        <v>32</v>
      </c>
      <c r="J818" s="14" t="s">
        <v>32</v>
      </c>
      <c r="K818" s="13" t="s">
        <v>7567</v>
      </c>
      <c r="L818" s="14" t="s">
        <v>405</v>
      </c>
    </row>
    <row r="819" spans="1:12" ht="13.8" x14ac:dyDescent="0.3">
      <c r="A819" s="12" t="s">
        <v>7597</v>
      </c>
      <c r="B819" s="13" t="s">
        <v>7598</v>
      </c>
      <c r="C819" s="14" t="s">
        <v>2889</v>
      </c>
      <c r="D819" s="13" t="s">
        <v>257</v>
      </c>
      <c r="E819" s="51" t="s">
        <v>8653</v>
      </c>
      <c r="F819" s="13" t="s">
        <v>15</v>
      </c>
      <c r="G819" s="47">
        <v>90</v>
      </c>
      <c r="H819" s="14"/>
      <c r="I819" s="14" t="s">
        <v>32</v>
      </c>
      <c r="J819" s="14" t="s">
        <v>32</v>
      </c>
      <c r="K819" s="13" t="s">
        <v>7567</v>
      </c>
      <c r="L819" s="14" t="s">
        <v>405</v>
      </c>
    </row>
    <row r="820" spans="1:12" ht="13.8" x14ac:dyDescent="0.3">
      <c r="A820" s="12" t="s">
        <v>7599</v>
      </c>
      <c r="B820" s="13" t="s">
        <v>7600</v>
      </c>
      <c r="C820" s="14" t="s">
        <v>7601</v>
      </c>
      <c r="D820" s="13" t="s">
        <v>257</v>
      </c>
      <c r="E820" s="51" t="s">
        <v>8653</v>
      </c>
      <c r="F820" s="13" t="s">
        <v>15</v>
      </c>
      <c r="G820" s="47">
        <v>90</v>
      </c>
      <c r="H820" s="14"/>
      <c r="I820" s="14" t="s">
        <v>32</v>
      </c>
      <c r="J820" s="14" t="s">
        <v>32</v>
      </c>
      <c r="K820" s="13" t="s">
        <v>7567</v>
      </c>
      <c r="L820" s="14" t="s">
        <v>405</v>
      </c>
    </row>
    <row r="821" spans="1:12" ht="13.8" x14ac:dyDescent="0.3">
      <c r="A821" s="12" t="s">
        <v>7602</v>
      </c>
      <c r="B821" s="13" t="s">
        <v>7603</v>
      </c>
      <c r="C821" s="14" t="s">
        <v>7604</v>
      </c>
      <c r="D821" s="13" t="s">
        <v>49</v>
      </c>
      <c r="E821" s="51" t="s">
        <v>8653</v>
      </c>
      <c r="F821" s="13" t="s">
        <v>15</v>
      </c>
      <c r="G821" s="47">
        <v>123</v>
      </c>
      <c r="H821" s="14"/>
      <c r="I821" s="14" t="s">
        <v>32</v>
      </c>
      <c r="J821" s="14" t="s">
        <v>32</v>
      </c>
      <c r="K821" s="16" t="s">
        <v>7567</v>
      </c>
      <c r="L821" s="14" t="s">
        <v>405</v>
      </c>
    </row>
    <row r="822" spans="1:12" ht="13.8" x14ac:dyDescent="0.3">
      <c r="A822" s="12" t="s">
        <v>7605</v>
      </c>
      <c r="B822" s="13" t="s">
        <v>7606</v>
      </c>
      <c r="C822" s="14" t="s">
        <v>3789</v>
      </c>
      <c r="D822" s="13" t="s">
        <v>535</v>
      </c>
      <c r="E822" s="51" t="s">
        <v>8653</v>
      </c>
      <c r="F822" s="13" t="s">
        <v>15</v>
      </c>
      <c r="G822" s="47">
        <v>230</v>
      </c>
      <c r="H822" s="14"/>
      <c r="I822" s="14" t="s">
        <v>32</v>
      </c>
      <c r="J822" s="14" t="s">
        <v>32</v>
      </c>
      <c r="K822" s="13" t="s">
        <v>7607</v>
      </c>
      <c r="L822" s="14" t="s">
        <v>6052</v>
      </c>
    </row>
    <row r="823" spans="1:12" ht="13.8" x14ac:dyDescent="0.3">
      <c r="A823" s="12" t="s">
        <v>7608</v>
      </c>
      <c r="B823" s="13" t="s">
        <v>7609</v>
      </c>
      <c r="C823" s="14" t="s">
        <v>4420</v>
      </c>
      <c r="D823" s="13" t="s">
        <v>535</v>
      </c>
      <c r="E823" s="51" t="s">
        <v>8653</v>
      </c>
      <c r="F823" s="13" t="s">
        <v>15</v>
      </c>
      <c r="G823" s="47">
        <v>250</v>
      </c>
      <c r="H823" s="14"/>
      <c r="I823" s="14" t="s">
        <v>32</v>
      </c>
      <c r="J823" s="14" t="s">
        <v>32</v>
      </c>
      <c r="K823" s="13" t="s">
        <v>7607</v>
      </c>
      <c r="L823" s="14" t="s">
        <v>6052</v>
      </c>
    </row>
    <row r="824" spans="1:12" ht="13.8" x14ac:dyDescent="0.3">
      <c r="A824" s="12" t="s">
        <v>7610</v>
      </c>
      <c r="B824" s="13" t="s">
        <v>7611</v>
      </c>
      <c r="C824" s="14" t="s">
        <v>4420</v>
      </c>
      <c r="D824" s="13" t="s">
        <v>535</v>
      </c>
      <c r="E824" s="51" t="s">
        <v>8653</v>
      </c>
      <c r="F824" s="13" t="s">
        <v>15</v>
      </c>
      <c r="G824" s="47">
        <v>250</v>
      </c>
      <c r="H824" s="14"/>
      <c r="I824" s="14" t="s">
        <v>32</v>
      </c>
      <c r="J824" s="14" t="s">
        <v>32</v>
      </c>
      <c r="K824" s="13" t="s">
        <v>7607</v>
      </c>
      <c r="L824" s="14" t="s">
        <v>6052</v>
      </c>
    </row>
    <row r="825" spans="1:12" ht="13.8" x14ac:dyDescent="0.3">
      <c r="A825" s="12" t="s">
        <v>7612</v>
      </c>
      <c r="B825" s="13" t="s">
        <v>7613</v>
      </c>
      <c r="C825" s="14" t="s">
        <v>7614</v>
      </c>
      <c r="D825" s="13" t="s">
        <v>121</v>
      </c>
      <c r="E825" s="52" t="s">
        <v>8655</v>
      </c>
      <c r="F825" s="13" t="s">
        <v>15</v>
      </c>
      <c r="G825" s="47">
        <v>573</v>
      </c>
      <c r="H825" s="14"/>
      <c r="I825" s="14" t="s">
        <v>3715</v>
      </c>
      <c r="J825" s="14" t="s">
        <v>32</v>
      </c>
      <c r="K825" s="13" t="s">
        <v>7607</v>
      </c>
      <c r="L825" s="14" t="s">
        <v>6052</v>
      </c>
    </row>
    <row r="826" spans="1:12" ht="27.6" x14ac:dyDescent="0.3">
      <c r="A826" s="12" t="s">
        <v>7615</v>
      </c>
      <c r="B826" s="13" t="s">
        <v>7616</v>
      </c>
      <c r="C826" s="14" t="s">
        <v>6055</v>
      </c>
      <c r="D826" s="13" t="s">
        <v>45</v>
      </c>
      <c r="E826" s="51" t="s">
        <v>8653</v>
      </c>
      <c r="F826" s="13" t="s">
        <v>15</v>
      </c>
      <c r="G826" s="47">
        <v>230</v>
      </c>
      <c r="H826" s="14"/>
      <c r="I826" s="14" t="s">
        <v>32</v>
      </c>
      <c r="J826" s="14" t="s">
        <v>32</v>
      </c>
      <c r="K826" s="13" t="s">
        <v>7607</v>
      </c>
      <c r="L826" s="14" t="s">
        <v>6052</v>
      </c>
    </row>
    <row r="827" spans="1:12" ht="13.8" x14ac:dyDescent="0.3">
      <c r="A827" s="12" t="s">
        <v>7617</v>
      </c>
      <c r="B827" s="13" t="s">
        <v>7618</v>
      </c>
      <c r="C827" s="14" t="s">
        <v>2884</v>
      </c>
      <c r="D827" s="13" t="s">
        <v>247</v>
      </c>
      <c r="E827" s="52" t="s">
        <v>8655</v>
      </c>
      <c r="F827" s="13" t="s">
        <v>15</v>
      </c>
      <c r="G827" s="47">
        <v>140</v>
      </c>
      <c r="H827" s="14" t="s">
        <v>7619</v>
      </c>
      <c r="I827" s="14" t="s">
        <v>541</v>
      </c>
      <c r="J827" s="14" t="s">
        <v>7620</v>
      </c>
      <c r="K827" s="13" t="s">
        <v>7607</v>
      </c>
      <c r="L827" s="14" t="s">
        <v>6052</v>
      </c>
    </row>
    <row r="828" spans="1:12" ht="13.8" x14ac:dyDescent="0.3">
      <c r="A828" s="12" t="s">
        <v>7621</v>
      </c>
      <c r="B828" s="13" t="s">
        <v>7622</v>
      </c>
      <c r="C828" s="14" t="s">
        <v>7623</v>
      </c>
      <c r="D828" s="13" t="s">
        <v>49</v>
      </c>
      <c r="E828" s="51" t="s">
        <v>8653</v>
      </c>
      <c r="F828" s="13" t="s">
        <v>15</v>
      </c>
      <c r="G828" s="47">
        <v>123</v>
      </c>
      <c r="H828" s="14"/>
      <c r="I828" s="14" t="s">
        <v>32</v>
      </c>
      <c r="J828" s="14" t="s">
        <v>32</v>
      </c>
      <c r="K828" s="13" t="s">
        <v>7607</v>
      </c>
      <c r="L828" s="14" t="s">
        <v>6052</v>
      </c>
    </row>
    <row r="829" spans="1:12" ht="27.6" x14ac:dyDescent="0.3">
      <c r="A829" s="12" t="s">
        <v>7624</v>
      </c>
      <c r="B829" s="13" t="s">
        <v>7625</v>
      </c>
      <c r="C829" s="14" t="s">
        <v>7626</v>
      </c>
      <c r="D829" s="13" t="s">
        <v>49</v>
      </c>
      <c r="E829" s="51" t="s">
        <v>8653</v>
      </c>
      <c r="F829" s="13" t="s">
        <v>15</v>
      </c>
      <c r="G829" s="47">
        <v>123</v>
      </c>
      <c r="H829" s="14"/>
      <c r="I829" s="14" t="s">
        <v>32</v>
      </c>
      <c r="J829" s="14" t="s">
        <v>32</v>
      </c>
      <c r="K829" s="13" t="s">
        <v>7607</v>
      </c>
      <c r="L829" s="14" t="s">
        <v>6052</v>
      </c>
    </row>
    <row r="830" spans="1:12" ht="13.8" x14ac:dyDescent="0.3">
      <c r="A830" s="12" t="s">
        <v>7627</v>
      </c>
      <c r="B830" s="13" t="s">
        <v>7628</v>
      </c>
      <c r="C830" s="14" t="s">
        <v>2932</v>
      </c>
      <c r="D830" s="13" t="s">
        <v>257</v>
      </c>
      <c r="E830" s="51" t="s">
        <v>8653</v>
      </c>
      <c r="F830" s="13" t="s">
        <v>15</v>
      </c>
      <c r="G830" s="47">
        <v>90</v>
      </c>
      <c r="H830" s="14"/>
      <c r="I830" s="14" t="s">
        <v>32</v>
      </c>
      <c r="J830" s="14" t="s">
        <v>32</v>
      </c>
      <c r="K830" s="13" t="s">
        <v>7607</v>
      </c>
      <c r="L830" s="14" t="s">
        <v>6052</v>
      </c>
    </row>
    <row r="831" spans="1:12" ht="13.8" x14ac:dyDescent="0.3">
      <c r="A831" s="12" t="s">
        <v>7629</v>
      </c>
      <c r="B831" s="13" t="s">
        <v>7630</v>
      </c>
      <c r="C831" s="14" t="s">
        <v>2932</v>
      </c>
      <c r="D831" s="13" t="s">
        <v>257</v>
      </c>
      <c r="E831" s="51" t="s">
        <v>8653</v>
      </c>
      <c r="F831" s="13" t="s">
        <v>15</v>
      </c>
      <c r="G831" s="47">
        <v>90</v>
      </c>
      <c r="H831" s="14"/>
      <c r="I831" s="14" t="s">
        <v>32</v>
      </c>
      <c r="J831" s="14" t="s">
        <v>32</v>
      </c>
      <c r="K831" s="13" t="s">
        <v>7607</v>
      </c>
      <c r="L831" s="14" t="s">
        <v>6052</v>
      </c>
    </row>
    <row r="832" spans="1:12" ht="13.8" x14ac:dyDescent="0.3">
      <c r="A832" s="12" t="s">
        <v>7631</v>
      </c>
      <c r="B832" s="13" t="s">
        <v>7632</v>
      </c>
      <c r="C832" s="14" t="s">
        <v>2932</v>
      </c>
      <c r="D832" s="13" t="s">
        <v>257</v>
      </c>
      <c r="E832" s="51" t="s">
        <v>8653</v>
      </c>
      <c r="F832" s="13" t="s">
        <v>15</v>
      </c>
      <c r="G832" s="47">
        <v>90</v>
      </c>
      <c r="H832" s="14"/>
      <c r="I832" s="14" t="s">
        <v>32</v>
      </c>
      <c r="J832" s="14" t="s">
        <v>32</v>
      </c>
      <c r="K832" s="13" t="s">
        <v>7607</v>
      </c>
      <c r="L832" s="14" t="s">
        <v>6052</v>
      </c>
    </row>
    <row r="833" spans="1:12" ht="13.8" x14ac:dyDescent="0.3">
      <c r="A833" s="12" t="s">
        <v>7633</v>
      </c>
      <c r="B833" s="13" t="s">
        <v>7634</v>
      </c>
      <c r="C833" s="14" t="s">
        <v>2932</v>
      </c>
      <c r="D833" s="13" t="s">
        <v>257</v>
      </c>
      <c r="E833" s="51" t="s">
        <v>8653</v>
      </c>
      <c r="F833" s="13" t="s">
        <v>15</v>
      </c>
      <c r="G833" s="47">
        <v>90</v>
      </c>
      <c r="H833" s="14"/>
      <c r="I833" s="14" t="s">
        <v>32</v>
      </c>
      <c r="J833" s="14" t="s">
        <v>32</v>
      </c>
      <c r="K833" s="13" t="s">
        <v>7607</v>
      </c>
      <c r="L833" s="14" t="s">
        <v>6052</v>
      </c>
    </row>
    <row r="834" spans="1:12" ht="13.8" x14ac:dyDescent="0.3">
      <c r="A834" s="12" t="s">
        <v>7635</v>
      </c>
      <c r="B834" s="13" t="s">
        <v>7636</v>
      </c>
      <c r="C834" s="14" t="s">
        <v>7637</v>
      </c>
      <c r="D834" s="13" t="s">
        <v>257</v>
      </c>
      <c r="E834" s="51" t="s">
        <v>8653</v>
      </c>
      <c r="F834" s="13" t="s">
        <v>15</v>
      </c>
      <c r="G834" s="47">
        <v>90</v>
      </c>
      <c r="H834" s="14"/>
      <c r="I834" s="14" t="s">
        <v>32</v>
      </c>
      <c r="J834" s="14" t="s">
        <v>32</v>
      </c>
      <c r="K834" s="13" t="s">
        <v>7607</v>
      </c>
      <c r="L834" s="14" t="s">
        <v>6052</v>
      </c>
    </row>
    <row r="835" spans="1:12" ht="13.8" x14ac:dyDescent="0.3">
      <c r="A835" s="12" t="s">
        <v>7638</v>
      </c>
      <c r="B835" s="13" t="s">
        <v>7639</v>
      </c>
      <c r="C835" s="14" t="s">
        <v>7640</v>
      </c>
      <c r="D835" s="13" t="s">
        <v>49</v>
      </c>
      <c r="E835" s="51" t="s">
        <v>8653</v>
      </c>
      <c r="F835" s="13" t="s">
        <v>15</v>
      </c>
      <c r="G835" s="47">
        <v>123</v>
      </c>
      <c r="H835" s="14"/>
      <c r="I835" s="14" t="s">
        <v>32</v>
      </c>
      <c r="J835" s="14" t="s">
        <v>32</v>
      </c>
      <c r="K835" s="13" t="s">
        <v>7607</v>
      </c>
      <c r="L835" s="14" t="s">
        <v>6052</v>
      </c>
    </row>
    <row r="836" spans="1:12" ht="27.6" x14ac:dyDescent="0.3">
      <c r="A836" s="12" t="s">
        <v>7641</v>
      </c>
      <c r="B836" s="13" t="s">
        <v>7642</v>
      </c>
      <c r="C836" s="14" t="s">
        <v>7643</v>
      </c>
      <c r="D836" s="13" t="s">
        <v>45</v>
      </c>
      <c r="E836" s="51" t="s">
        <v>8653</v>
      </c>
      <c r="F836" s="13" t="s">
        <v>15</v>
      </c>
      <c r="G836" s="47">
        <v>136.5</v>
      </c>
      <c r="H836" s="14"/>
      <c r="I836" s="14" t="s">
        <v>32</v>
      </c>
      <c r="J836" s="14" t="s">
        <v>32</v>
      </c>
      <c r="K836" s="16" t="s">
        <v>7607</v>
      </c>
      <c r="L836" s="14" t="s">
        <v>6052</v>
      </c>
    </row>
    <row r="837" spans="1:12" ht="13.8" x14ac:dyDescent="0.3">
      <c r="A837" s="12" t="s">
        <v>7644</v>
      </c>
      <c r="B837" s="13" t="s">
        <v>7645</v>
      </c>
      <c r="C837" s="14" t="s">
        <v>904</v>
      </c>
      <c r="D837" s="13" t="s">
        <v>905</v>
      </c>
      <c r="E837" s="52" t="s">
        <v>8655</v>
      </c>
      <c r="F837" s="13" t="s">
        <v>15</v>
      </c>
      <c r="G837" s="47">
        <v>200</v>
      </c>
      <c r="H837" s="14" t="s">
        <v>7646</v>
      </c>
      <c r="I837" s="14" t="s">
        <v>541</v>
      </c>
      <c r="J837" s="14" t="s">
        <v>5251</v>
      </c>
      <c r="K837" s="16" t="s">
        <v>7607</v>
      </c>
      <c r="L837" s="14" t="s">
        <v>6052</v>
      </c>
    </row>
    <row r="838" spans="1:12" ht="13.8" x14ac:dyDescent="0.3">
      <c r="A838" s="12" t="s">
        <v>7647</v>
      </c>
      <c r="B838" s="13" t="s">
        <v>7648</v>
      </c>
      <c r="C838" s="14" t="s">
        <v>7649</v>
      </c>
      <c r="D838" s="13" t="s">
        <v>535</v>
      </c>
      <c r="E838" s="51" t="s">
        <v>8653</v>
      </c>
      <c r="F838" s="13" t="s">
        <v>15</v>
      </c>
      <c r="G838" s="47">
        <v>230</v>
      </c>
      <c r="H838" s="14"/>
      <c r="I838" s="14" t="s">
        <v>32</v>
      </c>
      <c r="J838" s="14" t="s">
        <v>32</v>
      </c>
      <c r="K838" s="13" t="s">
        <v>7650</v>
      </c>
      <c r="L838" s="14" t="s">
        <v>146</v>
      </c>
    </row>
    <row r="839" spans="1:12" ht="13.8" x14ac:dyDescent="0.3">
      <c r="A839" s="12" t="s">
        <v>7651</v>
      </c>
      <c r="B839" s="13" t="s">
        <v>7652</v>
      </c>
      <c r="C839" s="14" t="s">
        <v>2811</v>
      </c>
      <c r="D839" s="13" t="s">
        <v>14</v>
      </c>
      <c r="E839" s="52" t="s">
        <v>8655</v>
      </c>
      <c r="F839" s="13" t="s">
        <v>15</v>
      </c>
      <c r="G839" s="47">
        <v>630</v>
      </c>
      <c r="H839" s="14" t="s">
        <v>7653</v>
      </c>
      <c r="I839" s="14" t="s">
        <v>17</v>
      </c>
      <c r="J839" s="14" t="s">
        <v>7654</v>
      </c>
      <c r="K839" s="13" t="s">
        <v>7650</v>
      </c>
      <c r="L839" s="14" t="s">
        <v>146</v>
      </c>
    </row>
    <row r="840" spans="1:12" ht="13.8" x14ac:dyDescent="0.3">
      <c r="A840" s="12" t="s">
        <v>7655</v>
      </c>
      <c r="B840" s="13" t="s">
        <v>7656</v>
      </c>
      <c r="C840" s="14" t="s">
        <v>7657</v>
      </c>
      <c r="D840" s="13" t="s">
        <v>45</v>
      </c>
      <c r="E840" s="51" t="s">
        <v>8653</v>
      </c>
      <c r="F840" s="13" t="s">
        <v>15</v>
      </c>
      <c r="G840" s="47">
        <v>136.5</v>
      </c>
      <c r="H840" s="14"/>
      <c r="I840" s="14" t="s">
        <v>32</v>
      </c>
      <c r="J840" s="14" t="s">
        <v>32</v>
      </c>
      <c r="K840" s="13" t="s">
        <v>7650</v>
      </c>
      <c r="L840" s="14" t="s">
        <v>146</v>
      </c>
    </row>
    <row r="841" spans="1:12" ht="13.8" x14ac:dyDescent="0.3">
      <c r="A841" s="12" t="s">
        <v>7658</v>
      </c>
      <c r="B841" s="13" t="s">
        <v>7659</v>
      </c>
      <c r="C841" s="14" t="s">
        <v>7660</v>
      </c>
      <c r="D841" s="13" t="s">
        <v>45</v>
      </c>
      <c r="E841" s="51" t="s">
        <v>8653</v>
      </c>
      <c r="F841" s="13" t="s">
        <v>15</v>
      </c>
      <c r="G841" s="47">
        <v>230</v>
      </c>
      <c r="H841" s="14" t="s">
        <v>32</v>
      </c>
      <c r="I841" s="14" t="s">
        <v>32</v>
      </c>
      <c r="J841" s="14" t="s">
        <v>32</v>
      </c>
      <c r="K841" s="13" t="s">
        <v>7650</v>
      </c>
      <c r="L841" s="14" t="s">
        <v>146</v>
      </c>
    </row>
    <row r="842" spans="1:12" ht="13.8" x14ac:dyDescent="0.3">
      <c r="A842" s="12" t="s">
        <v>7661</v>
      </c>
      <c r="B842" s="13" t="s">
        <v>7662</v>
      </c>
      <c r="C842" s="14" t="s">
        <v>748</v>
      </c>
      <c r="D842" s="13" t="s">
        <v>257</v>
      </c>
      <c r="E842" s="51" t="s">
        <v>8653</v>
      </c>
      <c r="F842" s="13" t="s">
        <v>15</v>
      </c>
      <c r="G842" s="47">
        <v>90</v>
      </c>
      <c r="H842" s="14"/>
      <c r="I842" s="14" t="s">
        <v>32</v>
      </c>
      <c r="J842" s="14" t="s">
        <v>32</v>
      </c>
      <c r="K842" s="13" t="s">
        <v>7650</v>
      </c>
      <c r="L842" s="14" t="s">
        <v>146</v>
      </c>
    </row>
    <row r="843" spans="1:12" ht="27.6" x14ac:dyDescent="0.3">
      <c r="A843" s="12" t="s">
        <v>7663</v>
      </c>
      <c r="B843" s="13" t="s">
        <v>7664</v>
      </c>
      <c r="C843" s="14" t="s">
        <v>375</v>
      </c>
      <c r="D843" s="13" t="s">
        <v>49</v>
      </c>
      <c r="E843" s="51" t="s">
        <v>8653</v>
      </c>
      <c r="F843" s="13" t="s">
        <v>15</v>
      </c>
      <c r="G843" s="47">
        <v>123</v>
      </c>
      <c r="H843" s="14"/>
      <c r="I843" s="14" t="s">
        <v>32</v>
      </c>
      <c r="J843" s="14" t="s">
        <v>32</v>
      </c>
      <c r="K843" s="13" t="s">
        <v>7650</v>
      </c>
      <c r="L843" s="14" t="s">
        <v>146</v>
      </c>
    </row>
    <row r="844" spans="1:12" ht="13.8" x14ac:dyDescent="0.3">
      <c r="A844" s="12" t="s">
        <v>7665</v>
      </c>
      <c r="B844" s="13" t="s">
        <v>7666</v>
      </c>
      <c r="C844" s="14" t="s">
        <v>7667</v>
      </c>
      <c r="D844" s="13" t="s">
        <v>14</v>
      </c>
      <c r="E844" s="52" t="s">
        <v>8655</v>
      </c>
      <c r="F844" s="13" t="s">
        <v>15</v>
      </c>
      <c r="G844" s="47">
        <v>630</v>
      </c>
      <c r="H844" s="14" t="s">
        <v>7668</v>
      </c>
      <c r="I844" s="14" t="s">
        <v>17</v>
      </c>
      <c r="J844" s="14" t="s">
        <v>762</v>
      </c>
      <c r="K844" s="13" t="s">
        <v>7669</v>
      </c>
      <c r="L844" s="14" t="s">
        <v>6052</v>
      </c>
    </row>
    <row r="845" spans="1:12" ht="27.6" x14ac:dyDescent="0.3">
      <c r="A845" s="12" t="s">
        <v>7670</v>
      </c>
      <c r="B845" s="13" t="s">
        <v>7671</v>
      </c>
      <c r="C845" s="14" t="s">
        <v>7672</v>
      </c>
      <c r="D845" s="13" t="s">
        <v>45</v>
      </c>
      <c r="E845" s="51" t="s">
        <v>8653</v>
      </c>
      <c r="F845" s="13" t="s">
        <v>15</v>
      </c>
      <c r="G845" s="47">
        <v>136.5</v>
      </c>
      <c r="H845" s="14"/>
      <c r="I845" s="14" t="s">
        <v>32</v>
      </c>
      <c r="J845" s="14" t="s">
        <v>32</v>
      </c>
      <c r="K845" s="13" t="s">
        <v>7669</v>
      </c>
      <c r="L845" s="14" t="s">
        <v>6052</v>
      </c>
    </row>
    <row r="846" spans="1:12" ht="13.8" x14ac:dyDescent="0.3">
      <c r="A846" s="12" t="s">
        <v>7673</v>
      </c>
      <c r="B846" s="13" t="s">
        <v>7674</v>
      </c>
      <c r="C846" s="14" t="s">
        <v>7675</v>
      </c>
      <c r="D846" s="13" t="s">
        <v>257</v>
      </c>
      <c r="E846" s="51" t="s">
        <v>8653</v>
      </c>
      <c r="F846" s="13" t="s">
        <v>15</v>
      </c>
      <c r="G846" s="47">
        <v>90</v>
      </c>
      <c r="H846" s="14"/>
      <c r="I846" s="14" t="s">
        <v>32</v>
      </c>
      <c r="J846" s="14" t="s">
        <v>32</v>
      </c>
      <c r="K846" s="13" t="s">
        <v>7669</v>
      </c>
      <c r="L846" s="14" t="s">
        <v>6052</v>
      </c>
    </row>
    <row r="847" spans="1:12" ht="13.8" x14ac:dyDescent="0.3">
      <c r="A847" s="12" t="s">
        <v>7701</v>
      </c>
      <c r="B847" s="13" t="s">
        <v>7702</v>
      </c>
      <c r="C847" s="14" t="s">
        <v>589</v>
      </c>
      <c r="D847" s="13" t="s">
        <v>49</v>
      </c>
      <c r="E847" s="51" t="s">
        <v>8653</v>
      </c>
      <c r="F847" s="13" t="s">
        <v>15</v>
      </c>
      <c r="G847" s="47">
        <v>123</v>
      </c>
      <c r="H847" s="14"/>
      <c r="I847" s="14" t="s">
        <v>32</v>
      </c>
      <c r="J847" s="14" t="s">
        <v>32</v>
      </c>
      <c r="K847" s="13" t="s">
        <v>7703</v>
      </c>
      <c r="L847" s="14" t="s">
        <v>405</v>
      </c>
    </row>
    <row r="848" spans="1:12" ht="13.8" x14ac:dyDescent="0.3">
      <c r="A848" s="12" t="s">
        <v>7704</v>
      </c>
      <c r="B848" s="13" t="s">
        <v>7705</v>
      </c>
      <c r="C848" s="14" t="s">
        <v>3849</v>
      </c>
      <c r="D848" s="13" t="s">
        <v>82</v>
      </c>
      <c r="E848" s="51" t="s">
        <v>8653</v>
      </c>
      <c r="F848" s="13" t="s">
        <v>15</v>
      </c>
      <c r="G848" s="47">
        <v>88.88</v>
      </c>
      <c r="H848" s="14"/>
      <c r="I848" s="14" t="s">
        <v>594</v>
      </c>
      <c r="J848" s="14" t="s">
        <v>594</v>
      </c>
      <c r="K848" s="13" t="s">
        <v>7706</v>
      </c>
      <c r="L848" s="14" t="s">
        <v>3276</v>
      </c>
    </row>
    <row r="849" spans="1:12" ht="13.8" x14ac:dyDescent="0.3">
      <c r="A849" s="12" t="s">
        <v>7728</v>
      </c>
      <c r="B849" s="13" t="s">
        <v>7729</v>
      </c>
      <c r="C849" s="14" t="s">
        <v>237</v>
      </c>
      <c r="D849" s="13" t="s">
        <v>121</v>
      </c>
      <c r="E849" s="52" t="s">
        <v>8655</v>
      </c>
      <c r="F849" s="13" t="s">
        <v>15</v>
      </c>
      <c r="G849" s="47">
        <v>573</v>
      </c>
      <c r="H849" s="14" t="s">
        <v>7730</v>
      </c>
      <c r="I849" s="14" t="s">
        <v>369</v>
      </c>
      <c r="J849" s="14" t="s">
        <v>32</v>
      </c>
      <c r="K849" s="13" t="s">
        <v>7731</v>
      </c>
      <c r="L849" s="14" t="s">
        <v>7732</v>
      </c>
    </row>
    <row r="850" spans="1:12" ht="27.6" x14ac:dyDescent="0.3">
      <c r="A850" s="12" t="s">
        <v>7794</v>
      </c>
      <c r="B850" s="13" t="s">
        <v>7795</v>
      </c>
      <c r="C850" s="14" t="s">
        <v>7796</v>
      </c>
      <c r="D850" s="13" t="s">
        <v>257</v>
      </c>
      <c r="E850" s="51" t="s">
        <v>8653</v>
      </c>
      <c r="F850" s="13" t="s">
        <v>15</v>
      </c>
      <c r="G850" s="47">
        <v>90</v>
      </c>
      <c r="H850" s="14"/>
      <c r="I850" s="14" t="s">
        <v>32</v>
      </c>
      <c r="J850" s="14" t="s">
        <v>32</v>
      </c>
      <c r="K850" s="13" t="s">
        <v>4305</v>
      </c>
      <c r="L850" s="14" t="s">
        <v>7797</v>
      </c>
    </row>
    <row r="851" spans="1:12" ht="27.6" x14ac:dyDescent="0.3">
      <c r="A851" s="12" t="s">
        <v>8140</v>
      </c>
      <c r="B851" s="12" t="s">
        <v>8141</v>
      </c>
      <c r="C851" s="15" t="s">
        <v>100</v>
      </c>
      <c r="D851" s="12" t="s">
        <v>101</v>
      </c>
      <c r="E851" s="52" t="s">
        <v>8655</v>
      </c>
      <c r="F851" s="12" t="s">
        <v>15</v>
      </c>
      <c r="G851" s="47">
        <v>2876.95</v>
      </c>
      <c r="H851" s="15"/>
      <c r="I851" s="15" t="s">
        <v>8142</v>
      </c>
      <c r="J851" s="15" t="s">
        <v>103</v>
      </c>
      <c r="K851" s="12" t="s">
        <v>96</v>
      </c>
      <c r="L851" s="15" t="s">
        <v>8143</v>
      </c>
    </row>
    <row r="852" spans="1:12" ht="24.6" x14ac:dyDescent="0.3">
      <c r="A852" s="26" t="s">
        <v>8150</v>
      </c>
      <c r="B852" s="27" t="s">
        <v>8151</v>
      </c>
      <c r="C852" s="28" t="s">
        <v>8152</v>
      </c>
      <c r="D852" s="27" t="s">
        <v>137</v>
      </c>
      <c r="E852" s="60" t="s">
        <v>8652</v>
      </c>
      <c r="F852" s="27" t="s">
        <v>15</v>
      </c>
      <c r="G852" s="47">
        <v>13350.3</v>
      </c>
      <c r="H852" s="28"/>
      <c r="I852" s="28" t="s">
        <v>32</v>
      </c>
      <c r="J852" s="28" t="s">
        <v>32</v>
      </c>
      <c r="K852" s="27" t="s">
        <v>857</v>
      </c>
      <c r="L852" s="28" t="s">
        <v>8153</v>
      </c>
    </row>
    <row r="853" spans="1:12" ht="24.6" x14ac:dyDescent="0.3">
      <c r="A853" s="26" t="s">
        <v>8154</v>
      </c>
      <c r="B853" s="27" t="s">
        <v>8155</v>
      </c>
      <c r="C853" s="28" t="s">
        <v>8156</v>
      </c>
      <c r="D853" s="27" t="s">
        <v>535</v>
      </c>
      <c r="E853" s="51" t="s">
        <v>8653</v>
      </c>
      <c r="F853" s="27" t="s">
        <v>15</v>
      </c>
      <c r="G853" s="47">
        <v>2318.85</v>
      </c>
      <c r="H853" s="28"/>
      <c r="I853" s="28" t="s">
        <v>32</v>
      </c>
      <c r="J853" s="28" t="s">
        <v>32</v>
      </c>
      <c r="K853" s="27" t="s">
        <v>356</v>
      </c>
      <c r="L853" s="28" t="s">
        <v>8157</v>
      </c>
    </row>
    <row r="854" spans="1:12" ht="24.6" x14ac:dyDescent="0.3">
      <c r="A854" s="26" t="s">
        <v>8161</v>
      </c>
      <c r="B854" s="27" t="s">
        <v>8162</v>
      </c>
      <c r="C854" s="28" t="s">
        <v>100</v>
      </c>
      <c r="D854" s="27" t="s">
        <v>101</v>
      </c>
      <c r="E854" s="52" t="s">
        <v>8655</v>
      </c>
      <c r="F854" s="27" t="s">
        <v>15</v>
      </c>
      <c r="G854" s="47">
        <v>1512</v>
      </c>
      <c r="H854" s="28"/>
      <c r="I854" s="28" t="s">
        <v>32</v>
      </c>
      <c r="J854" s="28" t="s">
        <v>32</v>
      </c>
      <c r="K854" s="27" t="s">
        <v>8163</v>
      </c>
      <c r="L854" s="28" t="s">
        <v>8164</v>
      </c>
    </row>
    <row r="855" spans="1:12" ht="24.6" x14ac:dyDescent="0.3">
      <c r="A855" s="26" t="s">
        <v>8165</v>
      </c>
      <c r="B855" s="27" t="s">
        <v>8166</v>
      </c>
      <c r="C855" s="28" t="s">
        <v>8167</v>
      </c>
      <c r="D855" s="27" t="s">
        <v>1891</v>
      </c>
      <c r="E855" s="51" t="s">
        <v>8653</v>
      </c>
      <c r="F855" s="27" t="s">
        <v>15</v>
      </c>
      <c r="G855" s="47">
        <v>3466.17</v>
      </c>
      <c r="H855" s="28"/>
      <c r="I855" s="28" t="s">
        <v>32</v>
      </c>
      <c r="J855" s="28" t="s">
        <v>32</v>
      </c>
      <c r="K855" s="29" t="s">
        <v>8168</v>
      </c>
      <c r="L855" s="37" t="s">
        <v>8164</v>
      </c>
    </row>
    <row r="856" spans="1:12" ht="24.6" x14ac:dyDescent="0.3">
      <c r="A856" s="26" t="s">
        <v>8169</v>
      </c>
      <c r="B856" s="27" t="s">
        <v>8170</v>
      </c>
      <c r="C856" s="28" t="s">
        <v>860</v>
      </c>
      <c r="D856" s="27" t="s">
        <v>861</v>
      </c>
      <c r="E856" s="52" t="s">
        <v>8655</v>
      </c>
      <c r="F856" s="27" t="s">
        <v>15</v>
      </c>
      <c r="G856" s="47">
        <v>8937.9699999999993</v>
      </c>
      <c r="H856" s="28"/>
      <c r="I856" s="28" t="s">
        <v>32</v>
      </c>
      <c r="J856" s="28" t="s">
        <v>862</v>
      </c>
      <c r="K856" s="27" t="s">
        <v>864</v>
      </c>
      <c r="L856" s="28" t="s">
        <v>8171</v>
      </c>
    </row>
    <row r="857" spans="1:12" ht="24.6" x14ac:dyDescent="0.3">
      <c r="A857" s="26" t="s">
        <v>8172</v>
      </c>
      <c r="B857" s="27" t="s">
        <v>8173</v>
      </c>
      <c r="C857" s="28" t="s">
        <v>7718</v>
      </c>
      <c r="D857" s="27" t="s">
        <v>7719</v>
      </c>
      <c r="E857" s="52" t="s">
        <v>8655</v>
      </c>
      <c r="F857" s="27" t="s">
        <v>15</v>
      </c>
      <c r="G857" s="47">
        <v>270</v>
      </c>
      <c r="H857" s="28"/>
      <c r="I857" s="28" t="s">
        <v>152</v>
      </c>
      <c r="J857" s="28" t="s">
        <v>8174</v>
      </c>
      <c r="K857" s="27" t="s">
        <v>87</v>
      </c>
      <c r="L857" s="28" t="s">
        <v>8175</v>
      </c>
    </row>
    <row r="858" spans="1:12" ht="24.6" x14ac:dyDescent="0.3">
      <c r="A858" s="26" t="s">
        <v>8176</v>
      </c>
      <c r="B858" s="27" t="s">
        <v>8177</v>
      </c>
      <c r="C858" s="28" t="s">
        <v>8178</v>
      </c>
      <c r="D858" s="27" t="s">
        <v>14</v>
      </c>
      <c r="E858" s="52" t="s">
        <v>8655</v>
      </c>
      <c r="F858" s="27" t="s">
        <v>15</v>
      </c>
      <c r="G858" s="47">
        <v>630</v>
      </c>
      <c r="H858" s="28"/>
      <c r="I858" s="28" t="s">
        <v>6027</v>
      </c>
      <c r="J858" s="28" t="s">
        <v>17</v>
      </c>
      <c r="K858" s="27" t="s">
        <v>404</v>
      </c>
      <c r="L858" s="28" t="s">
        <v>8179</v>
      </c>
    </row>
    <row r="859" spans="1:12" ht="24.6" x14ac:dyDescent="0.3">
      <c r="A859" s="26" t="s">
        <v>8180</v>
      </c>
      <c r="B859" s="27" t="s">
        <v>8181</v>
      </c>
      <c r="C859" s="28" t="s">
        <v>237</v>
      </c>
      <c r="D859" s="27" t="s">
        <v>121</v>
      </c>
      <c r="E859" s="52" t="s">
        <v>8655</v>
      </c>
      <c r="F859" s="27" t="s">
        <v>15</v>
      </c>
      <c r="G859" s="47">
        <v>573</v>
      </c>
      <c r="H859" s="28"/>
      <c r="I859" s="28" t="s">
        <v>141</v>
      </c>
      <c r="J859" s="28" t="s">
        <v>32</v>
      </c>
      <c r="K859" s="27" t="s">
        <v>8182</v>
      </c>
      <c r="L859" s="28" t="s">
        <v>8157</v>
      </c>
    </row>
    <row r="860" spans="1:12" ht="24.6" x14ac:dyDescent="0.3">
      <c r="A860" s="26" t="s">
        <v>8183</v>
      </c>
      <c r="B860" s="27" t="s">
        <v>8184</v>
      </c>
      <c r="C860" s="28" t="s">
        <v>237</v>
      </c>
      <c r="D860" s="27" t="s">
        <v>121</v>
      </c>
      <c r="E860" s="52" t="s">
        <v>8655</v>
      </c>
      <c r="F860" s="27" t="s">
        <v>15</v>
      </c>
      <c r="G860" s="47">
        <v>573</v>
      </c>
      <c r="H860" s="28"/>
      <c r="I860" s="28" t="s">
        <v>8185</v>
      </c>
      <c r="J860" s="28" t="s">
        <v>94</v>
      </c>
      <c r="K860" s="27" t="s">
        <v>857</v>
      </c>
      <c r="L860" s="28" t="s">
        <v>8186</v>
      </c>
    </row>
    <row r="861" spans="1:12" ht="24.6" x14ac:dyDescent="0.3">
      <c r="A861" s="26" t="s">
        <v>8191</v>
      </c>
      <c r="B861" s="27" t="s">
        <v>8192</v>
      </c>
      <c r="C861" s="28" t="s">
        <v>8193</v>
      </c>
      <c r="D861" s="27" t="s">
        <v>3152</v>
      </c>
      <c r="E861" s="51" t="s">
        <v>8653</v>
      </c>
      <c r="F861" s="27" t="s">
        <v>15</v>
      </c>
      <c r="G861" s="47">
        <v>250</v>
      </c>
      <c r="H861" s="28"/>
      <c r="I861" s="28" t="s">
        <v>32</v>
      </c>
      <c r="J861" s="28" t="s">
        <v>32</v>
      </c>
      <c r="K861" s="27" t="s">
        <v>3002</v>
      </c>
      <c r="L861" s="28" t="s">
        <v>7797</v>
      </c>
    </row>
    <row r="862" spans="1:12" ht="24.6" x14ac:dyDescent="0.3">
      <c r="A862" s="26" t="s">
        <v>8194</v>
      </c>
      <c r="B862" s="27" t="s">
        <v>8195</v>
      </c>
      <c r="C862" s="28" t="s">
        <v>8196</v>
      </c>
      <c r="D862" s="27" t="s">
        <v>3152</v>
      </c>
      <c r="E862" s="51" t="s">
        <v>8653</v>
      </c>
      <c r="F862" s="27" t="s">
        <v>15</v>
      </c>
      <c r="G862" s="47">
        <v>250</v>
      </c>
      <c r="H862" s="28"/>
      <c r="I862" s="28" t="s">
        <v>32</v>
      </c>
      <c r="J862" s="28" t="s">
        <v>32</v>
      </c>
      <c r="K862" s="27" t="s">
        <v>3002</v>
      </c>
      <c r="L862" s="28" t="s">
        <v>7797</v>
      </c>
    </row>
    <row r="863" spans="1:12" ht="24.6" x14ac:dyDescent="0.3">
      <c r="A863" s="26" t="s">
        <v>8218</v>
      </c>
      <c r="B863" s="27" t="s">
        <v>8219</v>
      </c>
      <c r="C863" s="28" t="s">
        <v>237</v>
      </c>
      <c r="D863" s="27" t="s">
        <v>121</v>
      </c>
      <c r="E863" s="52" t="s">
        <v>8655</v>
      </c>
      <c r="F863" s="27" t="s">
        <v>15</v>
      </c>
      <c r="G863" s="47">
        <v>573</v>
      </c>
      <c r="H863" s="28"/>
      <c r="I863" s="28" t="s">
        <v>7374</v>
      </c>
      <c r="J863" s="28" t="s">
        <v>32</v>
      </c>
      <c r="K863" s="27" t="s">
        <v>87</v>
      </c>
      <c r="L863" s="28" t="s">
        <v>8175</v>
      </c>
    </row>
    <row r="864" spans="1:12" ht="24.6" x14ac:dyDescent="0.3">
      <c r="A864" s="26" t="s">
        <v>8220</v>
      </c>
      <c r="B864" s="27" t="s">
        <v>8221</v>
      </c>
      <c r="C864" s="28" t="s">
        <v>237</v>
      </c>
      <c r="D864" s="27" t="s">
        <v>121</v>
      </c>
      <c r="E864" s="52" t="s">
        <v>8655</v>
      </c>
      <c r="F864" s="27" t="s">
        <v>15</v>
      </c>
      <c r="G864" s="47">
        <v>573</v>
      </c>
      <c r="H864" s="28"/>
      <c r="I864" s="28" t="s">
        <v>8222</v>
      </c>
      <c r="J864" s="28" t="s">
        <v>32</v>
      </c>
      <c r="K864" s="27" t="s">
        <v>87</v>
      </c>
      <c r="L864" s="28" t="s">
        <v>8175</v>
      </c>
    </row>
    <row r="865" spans="1:12" ht="24.6" x14ac:dyDescent="0.3">
      <c r="A865" s="26" t="s">
        <v>8223</v>
      </c>
      <c r="B865" s="27" t="s">
        <v>8224</v>
      </c>
      <c r="C865" s="28" t="s">
        <v>8225</v>
      </c>
      <c r="D865" s="27" t="s">
        <v>14</v>
      </c>
      <c r="E865" s="52" t="s">
        <v>8655</v>
      </c>
      <c r="F865" s="27" t="s">
        <v>15</v>
      </c>
      <c r="G865" s="47">
        <v>805.9</v>
      </c>
      <c r="H865" s="28"/>
      <c r="I865" s="28" t="s">
        <v>72</v>
      </c>
      <c r="J865" s="28" t="s">
        <v>8226</v>
      </c>
      <c r="K865" s="27" t="s">
        <v>8227</v>
      </c>
      <c r="L865" s="28" t="s">
        <v>8228</v>
      </c>
    </row>
    <row r="866" spans="1:12" ht="24.6" x14ac:dyDescent="0.3">
      <c r="A866" s="26" t="s">
        <v>8256</v>
      </c>
      <c r="B866" s="27" t="s">
        <v>8257</v>
      </c>
      <c r="C866" s="28" t="s">
        <v>8258</v>
      </c>
      <c r="D866" s="27" t="s">
        <v>14</v>
      </c>
      <c r="E866" s="52" t="s">
        <v>8655</v>
      </c>
      <c r="F866" s="27" t="s">
        <v>15</v>
      </c>
      <c r="G866" s="47">
        <v>890.4</v>
      </c>
      <c r="H866" s="28"/>
      <c r="I866" s="28" t="s">
        <v>72</v>
      </c>
      <c r="J866" s="28" t="s">
        <v>73</v>
      </c>
      <c r="K866" s="27" t="s">
        <v>8259</v>
      </c>
      <c r="L866" s="28" t="s">
        <v>8260</v>
      </c>
    </row>
    <row r="867" spans="1:12" ht="24.6" x14ac:dyDescent="0.3">
      <c r="A867" s="26" t="s">
        <v>8272</v>
      </c>
      <c r="B867" s="27" t="s">
        <v>8273</v>
      </c>
      <c r="C867" s="28" t="s">
        <v>2845</v>
      </c>
      <c r="D867" s="27" t="s">
        <v>14</v>
      </c>
      <c r="E867" s="52" t="s">
        <v>8655</v>
      </c>
      <c r="F867" s="27" t="s">
        <v>15</v>
      </c>
      <c r="G867" s="47">
        <v>630</v>
      </c>
      <c r="H867" s="28"/>
      <c r="I867" s="28" t="s">
        <v>4047</v>
      </c>
      <c r="J867" s="28" t="s">
        <v>17</v>
      </c>
      <c r="K867" s="27" t="s">
        <v>8274</v>
      </c>
      <c r="L867" s="28" t="s">
        <v>8275</v>
      </c>
    </row>
    <row r="868" spans="1:12" ht="24.6" x14ac:dyDescent="0.3">
      <c r="A868" s="26" t="s">
        <v>8278</v>
      </c>
      <c r="B868" s="27" t="s">
        <v>8279</v>
      </c>
      <c r="C868" s="28" t="s">
        <v>8280</v>
      </c>
      <c r="D868" s="27" t="s">
        <v>8281</v>
      </c>
      <c r="E868" s="52" t="s">
        <v>8655</v>
      </c>
      <c r="F868" s="27" t="s">
        <v>15</v>
      </c>
      <c r="G868" s="47">
        <v>6500</v>
      </c>
      <c r="H868" s="28"/>
      <c r="I868" s="28" t="s">
        <v>8282</v>
      </c>
      <c r="J868" s="28" t="s">
        <v>8283</v>
      </c>
      <c r="K868" s="27" t="s">
        <v>864</v>
      </c>
      <c r="L868" s="28" t="s">
        <v>8171</v>
      </c>
    </row>
    <row r="869" spans="1:12" ht="24.6" x14ac:dyDescent="0.3">
      <c r="A869" s="26" t="s">
        <v>8284</v>
      </c>
      <c r="B869" s="27" t="s">
        <v>8285</v>
      </c>
      <c r="C869" s="28" t="s">
        <v>8280</v>
      </c>
      <c r="D869" s="27" t="s">
        <v>8281</v>
      </c>
      <c r="E869" s="52" t="s">
        <v>8655</v>
      </c>
      <c r="F869" s="27" t="s">
        <v>15</v>
      </c>
      <c r="G869" s="47">
        <v>6500</v>
      </c>
      <c r="H869" s="28"/>
      <c r="I869" s="28" t="s">
        <v>32</v>
      </c>
      <c r="J869" s="28" t="s">
        <v>8283</v>
      </c>
      <c r="K869" s="27" t="s">
        <v>864</v>
      </c>
      <c r="L869" s="28" t="s">
        <v>8171</v>
      </c>
    </row>
    <row r="870" spans="1:12" ht="24.6" x14ac:dyDescent="0.3">
      <c r="A870" s="26" t="s">
        <v>8286</v>
      </c>
      <c r="B870" s="27" t="s">
        <v>8287</v>
      </c>
      <c r="C870" s="28" t="s">
        <v>8288</v>
      </c>
      <c r="D870" s="27" t="s">
        <v>14</v>
      </c>
      <c r="E870" s="52" t="s">
        <v>8655</v>
      </c>
      <c r="F870" s="27" t="s">
        <v>15</v>
      </c>
      <c r="G870" s="47">
        <v>383.1</v>
      </c>
      <c r="H870" s="28"/>
      <c r="I870" s="28" t="s">
        <v>32</v>
      </c>
      <c r="J870" s="28" t="s">
        <v>32</v>
      </c>
      <c r="K870" s="27" t="s">
        <v>3865</v>
      </c>
      <c r="L870" s="28" t="s">
        <v>8289</v>
      </c>
    </row>
    <row r="871" spans="1:12" ht="13.8" x14ac:dyDescent="0.3">
      <c r="A871" s="26" t="s">
        <v>8290</v>
      </c>
      <c r="B871" s="27" t="s">
        <v>8291</v>
      </c>
      <c r="C871" s="28" t="s">
        <v>237</v>
      </c>
      <c r="D871" s="27" t="s">
        <v>121</v>
      </c>
      <c r="E871" s="52" t="s">
        <v>8655</v>
      </c>
      <c r="F871" s="27" t="s">
        <v>15</v>
      </c>
      <c r="G871" s="47">
        <v>573</v>
      </c>
      <c r="H871" s="28"/>
      <c r="I871" s="28" t="s">
        <v>32</v>
      </c>
      <c r="J871" s="28" t="s">
        <v>94</v>
      </c>
      <c r="K871" s="27" t="s">
        <v>6227</v>
      </c>
      <c r="L871" s="28" t="s">
        <v>8292</v>
      </c>
    </row>
    <row r="872" spans="1:12" ht="13.8" x14ac:dyDescent="0.3">
      <c r="A872" s="26" t="s">
        <v>8293</v>
      </c>
      <c r="B872" s="27" t="s">
        <v>8294</v>
      </c>
      <c r="C872" s="28" t="s">
        <v>237</v>
      </c>
      <c r="D872" s="27" t="s">
        <v>121</v>
      </c>
      <c r="E872" s="52" t="s">
        <v>8655</v>
      </c>
      <c r="F872" s="27" t="s">
        <v>15</v>
      </c>
      <c r="G872" s="47">
        <v>573</v>
      </c>
      <c r="H872" s="28"/>
      <c r="I872" s="28" t="s">
        <v>8295</v>
      </c>
      <c r="J872" s="28" t="s">
        <v>94</v>
      </c>
      <c r="K872" s="27" t="s">
        <v>6227</v>
      </c>
      <c r="L872" s="28" t="s">
        <v>8292</v>
      </c>
    </row>
    <row r="873" spans="1:12" ht="24.6" x14ac:dyDescent="0.3">
      <c r="A873" s="26" t="s">
        <v>8296</v>
      </c>
      <c r="B873" s="27" t="s">
        <v>8297</v>
      </c>
      <c r="C873" s="28" t="s">
        <v>237</v>
      </c>
      <c r="D873" s="27" t="s">
        <v>121</v>
      </c>
      <c r="E873" s="52" t="s">
        <v>8655</v>
      </c>
      <c r="F873" s="27" t="s">
        <v>15</v>
      </c>
      <c r="G873" s="47">
        <v>573</v>
      </c>
      <c r="H873" s="28"/>
      <c r="I873" s="28" t="s">
        <v>32</v>
      </c>
      <c r="J873" s="28" t="s">
        <v>141</v>
      </c>
      <c r="K873" s="27" t="s">
        <v>6526</v>
      </c>
      <c r="L873" s="28" t="s">
        <v>8298</v>
      </c>
    </row>
    <row r="874" spans="1:12" ht="24.6" x14ac:dyDescent="0.3">
      <c r="A874" s="26" t="s">
        <v>8299</v>
      </c>
      <c r="B874" s="27" t="s">
        <v>8300</v>
      </c>
      <c r="C874" s="28" t="s">
        <v>237</v>
      </c>
      <c r="D874" s="27" t="s">
        <v>121</v>
      </c>
      <c r="E874" s="52" t="s">
        <v>8655</v>
      </c>
      <c r="F874" s="27" t="s">
        <v>15</v>
      </c>
      <c r="G874" s="47">
        <v>573</v>
      </c>
      <c r="H874" s="28"/>
      <c r="I874" s="28" t="s">
        <v>8301</v>
      </c>
      <c r="J874" s="28" t="s">
        <v>2878</v>
      </c>
      <c r="K874" s="27" t="s">
        <v>6526</v>
      </c>
      <c r="L874" s="28" t="s">
        <v>8298</v>
      </c>
    </row>
    <row r="875" spans="1:12" ht="24.6" x14ac:dyDescent="0.3">
      <c r="A875" s="26" t="s">
        <v>8302</v>
      </c>
      <c r="B875" s="27" t="s">
        <v>8303</v>
      </c>
      <c r="C875" s="28" t="s">
        <v>237</v>
      </c>
      <c r="D875" s="27" t="s">
        <v>121</v>
      </c>
      <c r="E875" s="52" t="s">
        <v>8655</v>
      </c>
      <c r="F875" s="27" t="s">
        <v>15</v>
      </c>
      <c r="G875" s="47">
        <v>573</v>
      </c>
      <c r="H875" s="28"/>
      <c r="I875" s="28" t="s">
        <v>32</v>
      </c>
      <c r="J875" s="28" t="s">
        <v>94</v>
      </c>
      <c r="K875" s="27" t="s">
        <v>6526</v>
      </c>
      <c r="L875" s="28" t="s">
        <v>8298</v>
      </c>
    </row>
    <row r="876" spans="1:12" ht="24.6" x14ac:dyDescent="0.3">
      <c r="A876" s="26" t="s">
        <v>8304</v>
      </c>
      <c r="B876" s="27" t="s">
        <v>8305</v>
      </c>
      <c r="C876" s="28" t="s">
        <v>291</v>
      </c>
      <c r="D876" s="27" t="s">
        <v>292</v>
      </c>
      <c r="E876" s="52" t="s">
        <v>8655</v>
      </c>
      <c r="F876" s="27" t="s">
        <v>15</v>
      </c>
      <c r="G876" s="47">
        <v>274.39999999999998</v>
      </c>
      <c r="H876" s="28"/>
      <c r="I876" s="28" t="s">
        <v>293</v>
      </c>
      <c r="J876" s="28" t="s">
        <v>294</v>
      </c>
      <c r="K876" s="27" t="s">
        <v>6069</v>
      </c>
      <c r="L876" s="28" t="s">
        <v>8306</v>
      </c>
    </row>
    <row r="877" spans="1:12" ht="24.6" x14ac:dyDescent="0.3">
      <c r="A877" s="26" t="s">
        <v>8307</v>
      </c>
      <c r="B877" s="27" t="s">
        <v>8308</v>
      </c>
      <c r="C877" s="28" t="s">
        <v>581</v>
      </c>
      <c r="D877" s="27" t="s">
        <v>572</v>
      </c>
      <c r="E877" s="51" t="s">
        <v>8653</v>
      </c>
      <c r="F877" s="27" t="s">
        <v>15</v>
      </c>
      <c r="G877" s="47">
        <v>245.85</v>
      </c>
      <c r="H877" s="28"/>
      <c r="I877" s="28" t="s">
        <v>6116</v>
      </c>
      <c r="J877" s="28" t="s">
        <v>6115</v>
      </c>
      <c r="K877" s="27" t="s">
        <v>3002</v>
      </c>
      <c r="L877" s="28" t="s">
        <v>7797</v>
      </c>
    </row>
    <row r="878" spans="1:12" ht="24.6" x14ac:dyDescent="0.3">
      <c r="A878" s="26" t="s">
        <v>8309</v>
      </c>
      <c r="B878" s="27" t="s">
        <v>8310</v>
      </c>
      <c r="C878" s="28" t="s">
        <v>8311</v>
      </c>
      <c r="D878" s="27" t="s">
        <v>8312</v>
      </c>
      <c r="E878" s="52" t="s">
        <v>8655</v>
      </c>
      <c r="F878" s="27" t="s">
        <v>15</v>
      </c>
      <c r="G878" s="47">
        <v>15642.64</v>
      </c>
      <c r="H878" s="28"/>
      <c r="I878" s="28" t="s">
        <v>196</v>
      </c>
      <c r="J878" s="28" t="s">
        <v>196</v>
      </c>
      <c r="K878" s="27" t="s">
        <v>2921</v>
      </c>
      <c r="L878" s="28" t="s">
        <v>8313</v>
      </c>
    </row>
    <row r="879" spans="1:12" ht="24.6" x14ac:dyDescent="0.3">
      <c r="A879" s="26" t="s">
        <v>8320</v>
      </c>
      <c r="B879" s="27" t="s">
        <v>8321</v>
      </c>
      <c r="C879" s="28" t="s">
        <v>8322</v>
      </c>
      <c r="D879" s="27" t="s">
        <v>8323</v>
      </c>
      <c r="E879" s="52" t="s">
        <v>8655</v>
      </c>
      <c r="F879" s="27" t="s">
        <v>15</v>
      </c>
      <c r="G879" s="47">
        <v>750</v>
      </c>
      <c r="H879" s="28"/>
      <c r="I879" s="28" t="s">
        <v>8324</v>
      </c>
      <c r="J879" s="28" t="s">
        <v>32</v>
      </c>
      <c r="K879" s="27" t="s">
        <v>8182</v>
      </c>
      <c r="L879" s="28" t="s">
        <v>8157</v>
      </c>
    </row>
    <row r="880" spans="1:12" ht="24.6" x14ac:dyDescent="0.3">
      <c r="A880" s="26" t="s">
        <v>8325</v>
      </c>
      <c r="B880" s="27" t="s">
        <v>8326</v>
      </c>
      <c r="C880" s="28" t="s">
        <v>2884</v>
      </c>
      <c r="D880" s="27" t="s">
        <v>247</v>
      </c>
      <c r="E880" s="52" t="s">
        <v>8655</v>
      </c>
      <c r="F880" s="27" t="s">
        <v>15</v>
      </c>
      <c r="G880" s="47">
        <v>140</v>
      </c>
      <c r="H880" s="28"/>
      <c r="I880" s="28" t="s">
        <v>32</v>
      </c>
      <c r="J880" s="28" t="s">
        <v>5250</v>
      </c>
      <c r="K880" s="27" t="s">
        <v>8327</v>
      </c>
      <c r="L880" s="28" t="s">
        <v>8260</v>
      </c>
    </row>
    <row r="881" spans="1:12" ht="24.6" x14ac:dyDescent="0.3">
      <c r="A881" s="26" t="s">
        <v>8328</v>
      </c>
      <c r="B881" s="27" t="s">
        <v>8329</v>
      </c>
      <c r="C881" s="28" t="s">
        <v>8330</v>
      </c>
      <c r="D881" s="27" t="s">
        <v>247</v>
      </c>
      <c r="E881" s="52" t="s">
        <v>8655</v>
      </c>
      <c r="F881" s="27" t="s">
        <v>15</v>
      </c>
      <c r="G881" s="47">
        <v>140</v>
      </c>
      <c r="H881" s="28"/>
      <c r="I881" s="28" t="s">
        <v>8331</v>
      </c>
      <c r="J881" s="28" t="s">
        <v>3960</v>
      </c>
      <c r="K881" s="27" t="s">
        <v>857</v>
      </c>
      <c r="L881" s="28" t="s">
        <v>8186</v>
      </c>
    </row>
    <row r="882" spans="1:12" ht="24.6" x14ac:dyDescent="0.3">
      <c r="A882" s="26" t="s">
        <v>8337</v>
      </c>
      <c r="B882" s="27" t="s">
        <v>8338</v>
      </c>
      <c r="C882" s="28" t="s">
        <v>2884</v>
      </c>
      <c r="D882" s="27" t="s">
        <v>247</v>
      </c>
      <c r="E882" s="52" t="s">
        <v>8655</v>
      </c>
      <c r="F882" s="27" t="s">
        <v>15</v>
      </c>
      <c r="G882" s="47">
        <v>140</v>
      </c>
      <c r="H882" s="28"/>
      <c r="I882" s="28" t="s">
        <v>369</v>
      </c>
      <c r="J882" s="28" t="s">
        <v>8339</v>
      </c>
      <c r="K882" s="27" t="s">
        <v>8163</v>
      </c>
      <c r="L882" s="28" t="s">
        <v>8164</v>
      </c>
    </row>
    <row r="883" spans="1:12" ht="24.6" x14ac:dyDescent="0.3">
      <c r="A883" s="26" t="s">
        <v>8340</v>
      </c>
      <c r="B883" s="27" t="s">
        <v>8341</v>
      </c>
      <c r="C883" s="28" t="s">
        <v>246</v>
      </c>
      <c r="D883" s="27" t="s">
        <v>247</v>
      </c>
      <c r="E883" s="52" t="s">
        <v>8655</v>
      </c>
      <c r="F883" s="27" t="s">
        <v>15</v>
      </c>
      <c r="G883" s="47">
        <v>140</v>
      </c>
      <c r="H883" s="28" t="s">
        <v>8342</v>
      </c>
      <c r="I883" s="28" t="s">
        <v>141</v>
      </c>
      <c r="J883" s="28" t="s">
        <v>8343</v>
      </c>
      <c r="K883" s="27" t="s">
        <v>97</v>
      </c>
      <c r="L883" s="28" t="s">
        <v>8143</v>
      </c>
    </row>
    <row r="884" spans="1:12" ht="24.6" x14ac:dyDescent="0.3">
      <c r="A884" s="26" t="s">
        <v>8344</v>
      </c>
      <c r="B884" s="27" t="s">
        <v>8345</v>
      </c>
      <c r="C884" s="28" t="s">
        <v>8330</v>
      </c>
      <c r="D884" s="27" t="s">
        <v>247</v>
      </c>
      <c r="E884" s="52" t="s">
        <v>8655</v>
      </c>
      <c r="F884" s="27" t="s">
        <v>15</v>
      </c>
      <c r="G884" s="47">
        <v>140</v>
      </c>
      <c r="H884" s="28"/>
      <c r="I884" s="28" t="s">
        <v>8346</v>
      </c>
      <c r="J884" s="28" t="s">
        <v>238</v>
      </c>
      <c r="K884" s="27" t="s">
        <v>8347</v>
      </c>
      <c r="L884" s="28" t="s">
        <v>8348</v>
      </c>
    </row>
    <row r="885" spans="1:12" ht="24.6" x14ac:dyDescent="0.3">
      <c r="A885" s="26" t="s">
        <v>8349</v>
      </c>
      <c r="B885" s="27" t="s">
        <v>8350</v>
      </c>
      <c r="C885" s="28" t="s">
        <v>8330</v>
      </c>
      <c r="D885" s="27" t="s">
        <v>247</v>
      </c>
      <c r="E885" s="52" t="s">
        <v>8655</v>
      </c>
      <c r="F885" s="27" t="s">
        <v>15</v>
      </c>
      <c r="G885" s="47">
        <v>140</v>
      </c>
      <c r="H885" s="28"/>
      <c r="I885" s="28" t="s">
        <v>1485</v>
      </c>
      <c r="J885" s="28" t="s">
        <v>8351</v>
      </c>
      <c r="K885" s="27" t="s">
        <v>8352</v>
      </c>
      <c r="L885" s="28" t="s">
        <v>8353</v>
      </c>
    </row>
    <row r="886" spans="1:12" ht="24.6" x14ac:dyDescent="0.3">
      <c r="A886" s="26" t="s">
        <v>8374</v>
      </c>
      <c r="B886" s="27" t="s">
        <v>8375</v>
      </c>
      <c r="C886" s="28" t="s">
        <v>4833</v>
      </c>
      <c r="D886" s="27" t="s">
        <v>253</v>
      </c>
      <c r="E886" s="51" t="s">
        <v>8653</v>
      </c>
      <c r="F886" s="27" t="s">
        <v>15</v>
      </c>
      <c r="G886" s="47">
        <v>148</v>
      </c>
      <c r="H886" s="28"/>
      <c r="I886" s="28" t="s">
        <v>32</v>
      </c>
      <c r="J886" s="28" t="s">
        <v>32</v>
      </c>
      <c r="K886" s="27" t="s">
        <v>97</v>
      </c>
      <c r="L886" s="28" t="s">
        <v>8143</v>
      </c>
    </row>
    <row r="887" spans="1:12" ht="24.6" x14ac:dyDescent="0.3">
      <c r="A887" s="26" t="s">
        <v>8406</v>
      </c>
      <c r="B887" s="27" t="s">
        <v>8407</v>
      </c>
      <c r="C887" s="28" t="s">
        <v>136</v>
      </c>
      <c r="D887" s="27" t="s">
        <v>137</v>
      </c>
      <c r="E887" s="60" t="s">
        <v>8652</v>
      </c>
      <c r="F887" s="27" t="s">
        <v>15</v>
      </c>
      <c r="G887" s="47">
        <v>800</v>
      </c>
      <c r="H887" s="28"/>
      <c r="I887" s="28" t="s">
        <v>141</v>
      </c>
      <c r="J887" s="28" t="s">
        <v>8408</v>
      </c>
      <c r="K887" s="27" t="s">
        <v>8182</v>
      </c>
      <c r="L887" s="28" t="s">
        <v>8157</v>
      </c>
    </row>
    <row r="888" spans="1:12" ht="24.6" x14ac:dyDescent="0.3">
      <c r="A888" s="26" t="s">
        <v>8409</v>
      </c>
      <c r="B888" s="27" t="s">
        <v>8410</v>
      </c>
      <c r="C888" s="28" t="s">
        <v>4281</v>
      </c>
      <c r="D888" s="27" t="s">
        <v>433</v>
      </c>
      <c r="E888" s="51" t="s">
        <v>8653</v>
      </c>
      <c r="F888" s="27" t="s">
        <v>15</v>
      </c>
      <c r="G888" s="47">
        <v>130</v>
      </c>
      <c r="H888" s="28"/>
      <c r="I888" s="28" t="s">
        <v>32</v>
      </c>
      <c r="J888" s="28" t="s">
        <v>3207</v>
      </c>
      <c r="K888" s="27" t="s">
        <v>8182</v>
      </c>
      <c r="L888" s="28" t="s">
        <v>8157</v>
      </c>
    </row>
    <row r="889" spans="1:12" ht="24.6" x14ac:dyDescent="0.3">
      <c r="A889" s="26" t="s">
        <v>8411</v>
      </c>
      <c r="B889" s="27" t="s">
        <v>8412</v>
      </c>
      <c r="C889" s="28" t="s">
        <v>8413</v>
      </c>
      <c r="D889" s="27" t="s">
        <v>852</v>
      </c>
      <c r="E889" s="51" t="s">
        <v>8653</v>
      </c>
      <c r="F889" s="27" t="s">
        <v>15</v>
      </c>
      <c r="G889" s="47">
        <v>168</v>
      </c>
      <c r="H889" s="28"/>
      <c r="I889" s="28" t="s">
        <v>8414</v>
      </c>
      <c r="J889" s="28" t="s">
        <v>8415</v>
      </c>
      <c r="K889" s="27" t="s">
        <v>864</v>
      </c>
      <c r="L889" s="28" t="s">
        <v>8171</v>
      </c>
    </row>
    <row r="890" spans="1:12" ht="24.6" x14ac:dyDescent="0.3">
      <c r="A890" s="26" t="s">
        <v>8416</v>
      </c>
      <c r="B890" s="27" t="s">
        <v>8417</v>
      </c>
      <c r="C890" s="28" t="s">
        <v>30</v>
      </c>
      <c r="D890" s="27" t="s">
        <v>31</v>
      </c>
      <c r="E890" s="52" t="s">
        <v>8655</v>
      </c>
      <c r="F890" s="27" t="s">
        <v>15</v>
      </c>
      <c r="G890" s="47">
        <v>90</v>
      </c>
      <c r="H890" s="28"/>
      <c r="I890" s="28" t="s">
        <v>32</v>
      </c>
      <c r="J890" s="28" t="s">
        <v>32</v>
      </c>
      <c r="K890" s="27" t="s">
        <v>8327</v>
      </c>
      <c r="L890" s="28" t="s">
        <v>8260</v>
      </c>
    </row>
    <row r="891" spans="1:12" ht="24.6" x14ac:dyDescent="0.3">
      <c r="A891" s="26" t="s">
        <v>8418</v>
      </c>
      <c r="B891" s="27" t="s">
        <v>8419</v>
      </c>
      <c r="C891" s="28" t="s">
        <v>30</v>
      </c>
      <c r="D891" s="27" t="s">
        <v>31</v>
      </c>
      <c r="E891" s="52" t="s">
        <v>8655</v>
      </c>
      <c r="F891" s="27" t="s">
        <v>15</v>
      </c>
      <c r="G891" s="47">
        <v>90</v>
      </c>
      <c r="H891" s="28"/>
      <c r="I891" s="28" t="s">
        <v>32</v>
      </c>
      <c r="J891" s="28" t="s">
        <v>32</v>
      </c>
      <c r="K891" s="27" t="s">
        <v>87</v>
      </c>
      <c r="L891" s="28" t="s">
        <v>8175</v>
      </c>
    </row>
    <row r="892" spans="1:12" ht="24.6" x14ac:dyDescent="0.3">
      <c r="A892" s="26" t="s">
        <v>8423</v>
      </c>
      <c r="B892" s="27" t="s">
        <v>8424</v>
      </c>
      <c r="C892" s="28" t="s">
        <v>136</v>
      </c>
      <c r="D892" s="27" t="s">
        <v>137</v>
      </c>
      <c r="E892" s="60" t="s">
        <v>8652</v>
      </c>
      <c r="F892" s="27" t="s">
        <v>15</v>
      </c>
      <c r="G892" s="47">
        <v>800</v>
      </c>
      <c r="H892" s="28"/>
      <c r="I892" s="28" t="s">
        <v>32</v>
      </c>
      <c r="J892" s="28" t="s">
        <v>32</v>
      </c>
      <c r="K892" s="27" t="s">
        <v>3002</v>
      </c>
      <c r="L892" s="28" t="s">
        <v>7797</v>
      </c>
    </row>
    <row r="893" spans="1:12" ht="24.6" x14ac:dyDescent="0.3">
      <c r="A893" s="26" t="s">
        <v>8425</v>
      </c>
      <c r="B893" s="27" t="s">
        <v>8426</v>
      </c>
      <c r="C893" s="28" t="s">
        <v>136</v>
      </c>
      <c r="D893" s="27" t="s">
        <v>137</v>
      </c>
      <c r="E893" s="60" t="s">
        <v>8652</v>
      </c>
      <c r="F893" s="27" t="s">
        <v>15</v>
      </c>
      <c r="G893" s="47">
        <v>800</v>
      </c>
      <c r="H893" s="28"/>
      <c r="I893" s="28" t="s">
        <v>32</v>
      </c>
      <c r="J893" s="28" t="s">
        <v>8427</v>
      </c>
      <c r="K893" s="27" t="s">
        <v>3002</v>
      </c>
      <c r="L893" s="28" t="s">
        <v>7797</v>
      </c>
    </row>
    <row r="894" spans="1:12" ht="24.6" x14ac:dyDescent="0.3">
      <c r="A894" s="26" t="s">
        <v>8428</v>
      </c>
      <c r="B894" s="27" t="s">
        <v>8429</v>
      </c>
      <c r="C894" s="28" t="s">
        <v>136</v>
      </c>
      <c r="D894" s="27" t="s">
        <v>137</v>
      </c>
      <c r="E894" s="60" t="s">
        <v>8652</v>
      </c>
      <c r="F894" s="27" t="s">
        <v>15</v>
      </c>
      <c r="G894" s="47">
        <v>800</v>
      </c>
      <c r="H894" s="28"/>
      <c r="I894" s="28" t="s">
        <v>32</v>
      </c>
      <c r="J894" s="28" t="s">
        <v>8427</v>
      </c>
      <c r="K894" s="27" t="s">
        <v>3002</v>
      </c>
      <c r="L894" s="28" t="s">
        <v>7797</v>
      </c>
    </row>
    <row r="895" spans="1:12" ht="24.6" x14ac:dyDescent="0.3">
      <c r="A895" s="26" t="s">
        <v>8430</v>
      </c>
      <c r="B895" s="27" t="s">
        <v>8431</v>
      </c>
      <c r="C895" s="28" t="s">
        <v>136</v>
      </c>
      <c r="D895" s="27" t="s">
        <v>137</v>
      </c>
      <c r="E895" s="60" t="s">
        <v>8652</v>
      </c>
      <c r="F895" s="27" t="s">
        <v>15</v>
      </c>
      <c r="G895" s="47">
        <v>800</v>
      </c>
      <c r="H895" s="28"/>
      <c r="I895" s="28" t="s">
        <v>32</v>
      </c>
      <c r="J895" s="28" t="s">
        <v>8432</v>
      </c>
      <c r="K895" s="27" t="s">
        <v>3002</v>
      </c>
      <c r="L895" s="28" t="s">
        <v>7797</v>
      </c>
    </row>
    <row r="896" spans="1:12" ht="13.8" x14ac:dyDescent="0.3">
      <c r="A896" s="26" t="s">
        <v>8448</v>
      </c>
      <c r="B896" s="27" t="s">
        <v>8449</v>
      </c>
      <c r="C896" s="28" t="s">
        <v>30</v>
      </c>
      <c r="D896" s="27" t="s">
        <v>31</v>
      </c>
      <c r="E896" s="52" t="s">
        <v>8655</v>
      </c>
      <c r="F896" s="27" t="s">
        <v>15</v>
      </c>
      <c r="G896" s="47">
        <v>120</v>
      </c>
      <c r="H896" s="28"/>
      <c r="I896" s="28" t="s">
        <v>32</v>
      </c>
      <c r="J896" s="28" t="s">
        <v>2916</v>
      </c>
      <c r="K896" s="27" t="s">
        <v>6227</v>
      </c>
      <c r="L896" s="28" t="s">
        <v>8292</v>
      </c>
    </row>
    <row r="897" spans="1:12" ht="24.6" x14ac:dyDescent="0.3">
      <c r="A897" s="26" t="s">
        <v>8450</v>
      </c>
      <c r="B897" s="27" t="s">
        <v>8451</v>
      </c>
      <c r="C897" s="28" t="s">
        <v>30</v>
      </c>
      <c r="D897" s="27" t="s">
        <v>31</v>
      </c>
      <c r="E897" s="52" t="s">
        <v>8655</v>
      </c>
      <c r="F897" s="27" t="s">
        <v>15</v>
      </c>
      <c r="G897" s="47">
        <v>90</v>
      </c>
      <c r="H897" s="28"/>
      <c r="I897" s="28" t="s">
        <v>32</v>
      </c>
      <c r="J897" s="28" t="s">
        <v>32</v>
      </c>
      <c r="K897" s="27" t="s">
        <v>8347</v>
      </c>
      <c r="L897" s="28" t="s">
        <v>8348</v>
      </c>
    </row>
    <row r="898" spans="1:12" ht="24.6" x14ac:dyDescent="0.3">
      <c r="A898" s="26" t="s">
        <v>8452</v>
      </c>
      <c r="B898" s="27" t="s">
        <v>8453</v>
      </c>
      <c r="C898" s="28" t="s">
        <v>30</v>
      </c>
      <c r="D898" s="27" t="s">
        <v>31</v>
      </c>
      <c r="E898" s="52" t="s">
        <v>8655</v>
      </c>
      <c r="F898" s="27" t="s">
        <v>15</v>
      </c>
      <c r="G898" s="47">
        <v>120</v>
      </c>
      <c r="H898" s="28"/>
      <c r="I898" s="28" t="s">
        <v>32</v>
      </c>
      <c r="J898" s="28" t="s">
        <v>2916</v>
      </c>
      <c r="K898" s="27" t="s">
        <v>6526</v>
      </c>
      <c r="L898" s="28" t="s">
        <v>8298</v>
      </c>
    </row>
    <row r="899" spans="1:12" ht="24.6" x14ac:dyDescent="0.3">
      <c r="A899" s="26" t="s">
        <v>8454</v>
      </c>
      <c r="B899" s="27" t="s">
        <v>8455</v>
      </c>
      <c r="C899" s="28" t="s">
        <v>30</v>
      </c>
      <c r="D899" s="27" t="s">
        <v>31</v>
      </c>
      <c r="E899" s="52" t="s">
        <v>8655</v>
      </c>
      <c r="F899" s="27" t="s">
        <v>15</v>
      </c>
      <c r="G899" s="47">
        <v>120</v>
      </c>
      <c r="H899" s="28"/>
      <c r="I899" s="28" t="s">
        <v>32</v>
      </c>
      <c r="J899" s="28" t="s">
        <v>2916</v>
      </c>
      <c r="K899" s="27" t="s">
        <v>3002</v>
      </c>
      <c r="L899" s="28" t="s">
        <v>7797</v>
      </c>
    </row>
    <row r="900" spans="1:12" ht="24.6" x14ac:dyDescent="0.3">
      <c r="A900" s="26" t="s">
        <v>8456</v>
      </c>
      <c r="B900" s="27" t="s">
        <v>8457</v>
      </c>
      <c r="C900" s="28" t="s">
        <v>30</v>
      </c>
      <c r="D900" s="27" t="s">
        <v>31</v>
      </c>
      <c r="E900" s="52" t="s">
        <v>8655</v>
      </c>
      <c r="F900" s="27" t="s">
        <v>15</v>
      </c>
      <c r="G900" s="47">
        <v>120</v>
      </c>
      <c r="H900" s="28"/>
      <c r="I900" s="28" t="s">
        <v>32</v>
      </c>
      <c r="J900" s="28" t="s">
        <v>2916</v>
      </c>
      <c r="K900" s="27" t="s">
        <v>3002</v>
      </c>
      <c r="L900" s="28" t="s">
        <v>7797</v>
      </c>
    </row>
    <row r="901" spans="1:12" ht="24.6" x14ac:dyDescent="0.3">
      <c r="A901" s="26" t="s">
        <v>8458</v>
      </c>
      <c r="B901" s="27" t="s">
        <v>8459</v>
      </c>
      <c r="C901" s="28" t="s">
        <v>30</v>
      </c>
      <c r="D901" s="27" t="s">
        <v>31</v>
      </c>
      <c r="E901" s="52" t="s">
        <v>8655</v>
      </c>
      <c r="F901" s="27" t="s">
        <v>15</v>
      </c>
      <c r="G901" s="47">
        <v>120</v>
      </c>
      <c r="H901" s="28"/>
      <c r="I901" s="28" t="s">
        <v>32</v>
      </c>
      <c r="J901" s="28" t="s">
        <v>2916</v>
      </c>
      <c r="K901" s="27" t="s">
        <v>3002</v>
      </c>
      <c r="L901" s="28" t="s">
        <v>7797</v>
      </c>
    </row>
    <row r="902" spans="1:12" ht="24.6" x14ac:dyDescent="0.3">
      <c r="A902" s="26" t="s">
        <v>8460</v>
      </c>
      <c r="B902" s="27" t="s">
        <v>8461</v>
      </c>
      <c r="C902" s="28" t="s">
        <v>30</v>
      </c>
      <c r="D902" s="27" t="s">
        <v>31</v>
      </c>
      <c r="E902" s="52" t="s">
        <v>8655</v>
      </c>
      <c r="F902" s="27" t="s">
        <v>15</v>
      </c>
      <c r="G902" s="47">
        <v>90</v>
      </c>
      <c r="H902" s="28"/>
      <c r="I902" s="28" t="s">
        <v>32</v>
      </c>
      <c r="J902" s="28" t="s">
        <v>32</v>
      </c>
      <c r="K902" s="27" t="s">
        <v>146</v>
      </c>
      <c r="L902" s="28" t="s">
        <v>8462</v>
      </c>
    </row>
    <row r="903" spans="1:12" ht="24.6" x14ac:dyDescent="0.3">
      <c r="A903" s="26" t="s">
        <v>8463</v>
      </c>
      <c r="B903" s="27" t="s">
        <v>8464</v>
      </c>
      <c r="C903" s="28" t="s">
        <v>30</v>
      </c>
      <c r="D903" s="27" t="s">
        <v>31</v>
      </c>
      <c r="E903" s="52" t="s">
        <v>8655</v>
      </c>
      <c r="F903" s="27" t="s">
        <v>15</v>
      </c>
      <c r="G903" s="47">
        <v>90</v>
      </c>
      <c r="H903" s="28"/>
      <c r="I903" s="28" t="s">
        <v>8465</v>
      </c>
      <c r="J903" s="28" t="s">
        <v>32</v>
      </c>
      <c r="K903" s="27" t="s">
        <v>97</v>
      </c>
      <c r="L903" s="28" t="s">
        <v>8143</v>
      </c>
    </row>
    <row r="904" spans="1:12" x14ac:dyDescent="0.25">
      <c r="G904" s="49"/>
    </row>
    <row r="905" spans="1:12" x14ac:dyDescent="0.25">
      <c r="D905" s="78" t="s">
        <v>8651</v>
      </c>
      <c r="E905" s="49">
        <f>127147.94-1723</f>
        <v>125424.94</v>
      </c>
      <c r="G905" s="49">
        <f>SUBTOTAL(9,G3:G904)</f>
        <v>360119.07999999973</v>
      </c>
    </row>
    <row r="906" spans="1:12" x14ac:dyDescent="0.25">
      <c r="D906" s="80" t="s">
        <v>8655</v>
      </c>
      <c r="E906" s="49">
        <f>208179.14-1935</f>
        <v>206244.14</v>
      </c>
    </row>
    <row r="907" spans="1:12" x14ac:dyDescent="0.25">
      <c r="D907" s="80" t="s">
        <v>8658</v>
      </c>
      <c r="E907" s="49">
        <v>20792</v>
      </c>
    </row>
    <row r="908" spans="1:12" x14ac:dyDescent="0.25">
      <c r="D908" s="166" t="s">
        <v>8770</v>
      </c>
      <c r="E908" s="186">
        <v>4000</v>
      </c>
    </row>
    <row r="909" spans="1:12" x14ac:dyDescent="0.25">
      <c r="D909" s="77" t="s">
        <v>8659</v>
      </c>
      <c r="E909" s="49">
        <f>32060.3-1600</f>
        <v>30460.3</v>
      </c>
    </row>
  </sheetData>
  <autoFilter ref="A2:L903" xr:uid="{00000000-0009-0000-0000-000021000000}">
    <filterColumn colId="4">
      <filters>
        <filter val="CASCO AEREO"/>
        <filter val="EQUIPO ELECTRÓNICO"/>
        <filter val="EQUIPO ELECTRÓNICO PORTATIL"/>
        <filter val="INCENDIO, ROBO"/>
        <filter val="INCENDIO, ROBO, ROTURA"/>
      </filters>
    </filterColumn>
  </autoFilter>
  <mergeCells count="1">
    <mergeCell ref="A1:B1"/>
  </mergeCells>
  <conditionalFormatting sqref="B2:B141">
    <cfRule type="duplicateValues" dxfId="61" priority="24"/>
  </conditionalFormatting>
  <conditionalFormatting sqref="B2:B746">
    <cfRule type="duplicateValues" dxfId="60" priority="25"/>
  </conditionalFormatting>
  <conditionalFormatting sqref="B142">
    <cfRule type="duplicateValues" dxfId="59" priority="21"/>
    <cfRule type="duplicateValues" dxfId="58" priority="22"/>
  </conditionalFormatting>
  <conditionalFormatting sqref="B142">
    <cfRule type="duplicateValues" dxfId="57" priority="23"/>
  </conditionalFormatting>
  <conditionalFormatting sqref="B143:B566">
    <cfRule type="duplicateValues" dxfId="56" priority="18"/>
    <cfRule type="duplicateValues" dxfId="55" priority="19"/>
  </conditionalFormatting>
  <conditionalFormatting sqref="B143:B238">
    <cfRule type="duplicateValues" dxfId="54" priority="20"/>
  </conditionalFormatting>
  <conditionalFormatting sqref="B238">
    <cfRule type="duplicateValues" dxfId="53" priority="13"/>
  </conditionalFormatting>
  <conditionalFormatting sqref="B238:B240">
    <cfRule type="duplicateValues" dxfId="52" priority="14"/>
  </conditionalFormatting>
  <conditionalFormatting sqref="B238:B563">
    <cfRule type="duplicateValues" dxfId="51" priority="15"/>
  </conditionalFormatting>
  <conditionalFormatting sqref="B240">
    <cfRule type="duplicateValues" dxfId="50" priority="16"/>
  </conditionalFormatting>
  <conditionalFormatting sqref="B246 B241:B244">
    <cfRule type="duplicateValues" dxfId="49" priority="17"/>
  </conditionalFormatting>
  <conditionalFormatting sqref="B567:B624">
    <cfRule type="duplicateValues" dxfId="48" priority="10"/>
    <cfRule type="duplicateValues" dxfId="47" priority="11"/>
  </conditionalFormatting>
  <conditionalFormatting sqref="B567:B624">
    <cfRule type="duplicateValues" dxfId="46" priority="12"/>
  </conditionalFormatting>
  <conditionalFormatting sqref="B625:B746">
    <cfRule type="duplicateValues" dxfId="45" priority="9"/>
  </conditionalFormatting>
  <conditionalFormatting sqref="B747:B848">
    <cfRule type="duplicateValues" dxfId="44" priority="6"/>
  </conditionalFormatting>
  <conditionalFormatting sqref="B747:B846">
    <cfRule type="duplicateValues" dxfId="43" priority="7"/>
  </conditionalFormatting>
  <conditionalFormatting sqref="B747:B846">
    <cfRule type="duplicateValues" dxfId="42" priority="8"/>
  </conditionalFormatting>
  <conditionalFormatting sqref="B847:B848">
    <cfRule type="duplicateValues" dxfId="41" priority="5"/>
  </conditionalFormatting>
  <conditionalFormatting sqref="B849:B850">
    <cfRule type="duplicateValues" dxfId="40" priority="3"/>
  </conditionalFormatting>
  <conditionalFormatting sqref="B849:B850">
    <cfRule type="duplicateValues" dxfId="39" priority="4"/>
  </conditionalFormatting>
  <conditionalFormatting sqref="B852:B903">
    <cfRule type="duplicateValues" dxfId="38" priority="1"/>
  </conditionalFormatting>
  <conditionalFormatting sqref="B852:B903">
    <cfRule type="duplicateValues" dxfId="37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71"/>
  <sheetViews>
    <sheetView topLeftCell="D61" workbookViewId="0">
      <selection activeCell="E71" sqref="E71"/>
    </sheetView>
  </sheetViews>
  <sheetFormatPr baseColWidth="10" defaultRowHeight="13.2" x14ac:dyDescent="0.25"/>
  <cols>
    <col min="1" max="1" width="9.88671875" bestFit="1" customWidth="1"/>
    <col min="2" max="2" width="18" bestFit="1" customWidth="1"/>
    <col min="3" max="3" width="25.44140625" bestFit="1" customWidth="1"/>
    <col min="4" max="4" width="28" bestFit="1" customWidth="1"/>
    <col min="5" max="5" width="25.33203125" bestFit="1" customWidth="1"/>
    <col min="6" max="6" width="8.44140625" bestFit="1" customWidth="1"/>
    <col min="7" max="7" width="15.5546875" bestFit="1" customWidth="1"/>
    <col min="8" max="8" width="7.33203125" bestFit="1" customWidth="1"/>
    <col min="9" max="9" width="8" bestFit="1" customWidth="1"/>
    <col min="10" max="10" width="9.33203125" bestFit="1" customWidth="1"/>
    <col min="11" max="11" width="35.33203125" bestFit="1" customWidth="1"/>
    <col min="12" max="12" width="66.109375" bestFit="1" customWidth="1"/>
    <col min="13" max="13" width="54.88671875" bestFit="1" customWidth="1"/>
    <col min="14" max="16" width="11.5546875" bestFit="1" customWidth="1"/>
    <col min="17" max="17" width="12.33203125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x14ac:dyDescent="0.25">
      <c r="A3" s="120"/>
      <c r="B3" s="130" t="s">
        <v>2436</v>
      </c>
      <c r="C3" s="129" t="s">
        <v>8711</v>
      </c>
      <c r="D3" s="128"/>
      <c r="E3" s="149" t="s">
        <v>8651</v>
      </c>
      <c r="F3" s="131"/>
      <c r="G3" s="132">
        <v>32900</v>
      </c>
      <c r="H3" s="132"/>
      <c r="I3" s="133"/>
      <c r="J3" s="133"/>
      <c r="K3" s="133"/>
      <c r="L3" s="134"/>
      <c r="M3" s="150" t="s">
        <v>8725</v>
      </c>
    </row>
    <row r="4" spans="1:13" ht="26.4" x14ac:dyDescent="0.25">
      <c r="A4" s="120"/>
      <c r="B4" s="130" t="s">
        <v>1412</v>
      </c>
      <c r="C4" s="129" t="s">
        <v>8712</v>
      </c>
      <c r="D4" s="128"/>
      <c r="E4" s="149" t="s">
        <v>8651</v>
      </c>
      <c r="F4" s="131"/>
      <c r="G4" s="132">
        <v>18480</v>
      </c>
      <c r="H4" s="132"/>
      <c r="I4" s="133"/>
      <c r="J4" s="133"/>
      <c r="K4" s="133"/>
      <c r="L4" s="134"/>
      <c r="M4" s="150" t="s">
        <v>8725</v>
      </c>
    </row>
    <row r="5" spans="1:13" x14ac:dyDescent="0.25">
      <c r="A5" s="120"/>
      <c r="B5" s="130" t="s">
        <v>1718</v>
      </c>
      <c r="C5" s="129" t="s">
        <v>8713</v>
      </c>
      <c r="D5" s="128"/>
      <c r="E5" s="149" t="s">
        <v>8651</v>
      </c>
      <c r="F5" s="131"/>
      <c r="G5" s="132">
        <v>1200</v>
      </c>
      <c r="H5" s="132"/>
      <c r="I5" s="133"/>
      <c r="J5" s="133"/>
      <c r="K5" s="133"/>
      <c r="L5" s="134"/>
      <c r="M5" s="150" t="s">
        <v>8725</v>
      </c>
    </row>
    <row r="6" spans="1:13" x14ac:dyDescent="0.25">
      <c r="A6" s="120"/>
      <c r="B6" s="130" t="s">
        <v>1421</v>
      </c>
      <c r="C6" s="129" t="s">
        <v>8714</v>
      </c>
      <c r="D6" s="128"/>
      <c r="E6" s="149" t="s">
        <v>8651</v>
      </c>
      <c r="F6" s="131"/>
      <c r="G6" s="132">
        <v>720</v>
      </c>
      <c r="H6" s="132"/>
      <c r="I6" s="133"/>
      <c r="J6" s="133"/>
      <c r="K6" s="133"/>
      <c r="L6" s="134"/>
      <c r="M6" s="150" t="s">
        <v>8725</v>
      </c>
    </row>
    <row r="7" spans="1:13" x14ac:dyDescent="0.25">
      <c r="A7" s="120"/>
      <c r="B7" s="139" t="s">
        <v>1877</v>
      </c>
      <c r="C7" s="140" t="s">
        <v>8715</v>
      </c>
      <c r="D7" s="141"/>
      <c r="E7" s="149" t="s">
        <v>8651</v>
      </c>
      <c r="F7" s="142"/>
      <c r="G7" s="143">
        <v>500</v>
      </c>
      <c r="H7" s="143"/>
      <c r="I7" s="144"/>
      <c r="J7" s="144"/>
      <c r="K7" s="144"/>
      <c r="L7" s="134"/>
      <c r="M7" s="150" t="s">
        <v>8725</v>
      </c>
    </row>
    <row r="8" spans="1:13" x14ac:dyDescent="0.25">
      <c r="B8" s="145"/>
      <c r="C8" s="145"/>
      <c r="D8" s="145"/>
      <c r="E8" s="145"/>
      <c r="F8" s="145"/>
      <c r="G8" s="145"/>
      <c r="H8" s="145"/>
      <c r="I8" s="145"/>
      <c r="J8" s="145"/>
      <c r="K8" s="146"/>
      <c r="L8" s="147"/>
    </row>
    <row r="9" spans="1:13" x14ac:dyDescent="0.25">
      <c r="B9" s="135"/>
      <c r="C9" s="135"/>
      <c r="D9" s="135"/>
      <c r="E9" s="135"/>
      <c r="F9" s="135"/>
      <c r="G9" s="138">
        <f>SUM(G3:G8)</f>
        <v>53800</v>
      </c>
      <c r="H9" s="135"/>
      <c r="I9" s="135"/>
      <c r="J9" s="135"/>
      <c r="K9" s="137"/>
      <c r="L9" s="138"/>
    </row>
    <row r="12" spans="1:13" ht="15.6" x14ac:dyDescent="0.3">
      <c r="A12" s="190" t="s">
        <v>8691</v>
      </c>
      <c r="B12" s="190"/>
    </row>
    <row r="13" spans="1:13" ht="13.8" x14ac:dyDescent="0.3">
      <c r="A13" s="31" t="s">
        <v>0</v>
      </c>
      <c r="B13" s="32" t="s">
        <v>1</v>
      </c>
      <c r="C13" s="32" t="s">
        <v>2</v>
      </c>
      <c r="D13" s="32" t="s">
        <v>3</v>
      </c>
      <c r="E13" s="32" t="s">
        <v>8643</v>
      </c>
      <c r="F13" s="32" t="s">
        <v>4</v>
      </c>
      <c r="G13" s="32" t="s">
        <v>8515</v>
      </c>
      <c r="H13" s="32" t="s">
        <v>5</v>
      </c>
      <c r="I13" s="32" t="s">
        <v>6</v>
      </c>
      <c r="J13" s="32" t="s">
        <v>7</v>
      </c>
      <c r="K13" s="32" t="s">
        <v>8</v>
      </c>
      <c r="L13" s="32" t="s">
        <v>9</v>
      </c>
    </row>
    <row r="14" spans="1:13" x14ac:dyDescent="0.25">
      <c r="A14" s="152" t="s">
        <v>8126</v>
      </c>
      <c r="B14" s="152" t="s">
        <v>8127</v>
      </c>
      <c r="C14" s="152" t="s">
        <v>8128</v>
      </c>
      <c r="D14" s="152" t="s">
        <v>2434</v>
      </c>
      <c r="E14" s="154" t="s">
        <v>8653</v>
      </c>
      <c r="F14" s="152" t="s">
        <v>15</v>
      </c>
      <c r="G14" s="153">
        <v>10000</v>
      </c>
      <c r="H14" s="152"/>
      <c r="I14" s="152" t="s">
        <v>32</v>
      </c>
      <c r="J14" s="152" t="s">
        <v>32</v>
      </c>
      <c r="K14" s="152" t="s">
        <v>891</v>
      </c>
      <c r="L14" s="152" t="s">
        <v>8129</v>
      </c>
    </row>
    <row r="15" spans="1:13" x14ac:dyDescent="0.25">
      <c r="A15" s="152" t="s">
        <v>8130</v>
      </c>
      <c r="B15" s="152" t="s">
        <v>8131</v>
      </c>
      <c r="C15" s="152" t="s">
        <v>8128</v>
      </c>
      <c r="D15" s="152" t="s">
        <v>2434</v>
      </c>
      <c r="E15" s="154" t="s">
        <v>8653</v>
      </c>
      <c r="F15" s="152" t="s">
        <v>15</v>
      </c>
      <c r="G15" s="153">
        <v>10000</v>
      </c>
      <c r="H15" s="152"/>
      <c r="I15" s="152" t="s">
        <v>32</v>
      </c>
      <c r="J15" s="152" t="s">
        <v>32</v>
      </c>
      <c r="K15" s="152" t="s">
        <v>891</v>
      </c>
      <c r="L15" s="152" t="s">
        <v>8129</v>
      </c>
    </row>
    <row r="16" spans="1:13" x14ac:dyDescent="0.25">
      <c r="A16" s="152" t="s">
        <v>8132</v>
      </c>
      <c r="B16" s="152" t="s">
        <v>8133</v>
      </c>
      <c r="C16" s="152" t="s">
        <v>8128</v>
      </c>
      <c r="D16" s="152" t="s">
        <v>2434</v>
      </c>
      <c r="E16" s="154" t="s">
        <v>8653</v>
      </c>
      <c r="F16" s="152" t="s">
        <v>15</v>
      </c>
      <c r="G16" s="153">
        <v>10000</v>
      </c>
      <c r="H16" s="152"/>
      <c r="I16" s="152" t="s">
        <v>32</v>
      </c>
      <c r="J16" s="152" t="s">
        <v>32</v>
      </c>
      <c r="K16" s="152" t="s">
        <v>891</v>
      </c>
      <c r="L16" s="152" t="s">
        <v>8129</v>
      </c>
    </row>
    <row r="17" spans="1:18" x14ac:dyDescent="0.25">
      <c r="A17" s="152" t="s">
        <v>8385</v>
      </c>
      <c r="B17" s="158" t="s">
        <v>8386</v>
      </c>
      <c r="C17" s="158" t="s">
        <v>8387</v>
      </c>
      <c r="D17" s="158" t="s">
        <v>8388</v>
      </c>
      <c r="E17" s="159" t="s">
        <v>8652</v>
      </c>
      <c r="F17" s="158" t="s">
        <v>15</v>
      </c>
      <c r="G17" s="153">
        <v>20000</v>
      </c>
      <c r="H17" s="158"/>
      <c r="I17" s="158" t="s">
        <v>8389</v>
      </c>
      <c r="J17" s="158" t="s">
        <v>32</v>
      </c>
      <c r="K17" s="158" t="s">
        <v>891</v>
      </c>
      <c r="L17" s="158" t="s">
        <v>8129</v>
      </c>
    </row>
    <row r="18" spans="1:18" ht="26.4" x14ac:dyDescent="0.25">
      <c r="A18" s="157"/>
      <c r="B18" s="130" t="s">
        <v>2006</v>
      </c>
      <c r="C18" s="130" t="s">
        <v>2007</v>
      </c>
      <c r="D18" s="128"/>
      <c r="E18" s="151" t="s">
        <v>8652</v>
      </c>
      <c r="F18" s="131">
        <v>1</v>
      </c>
      <c r="G18" s="136">
        <v>50000</v>
      </c>
      <c r="H18" s="136"/>
      <c r="I18" s="133"/>
      <c r="J18" s="133"/>
      <c r="K18" s="133"/>
      <c r="L18" s="134"/>
      <c r="M18" s="150" t="s">
        <v>8725</v>
      </c>
      <c r="N18" s="148"/>
      <c r="O18" s="148"/>
      <c r="P18" s="148"/>
      <c r="Q18" s="148"/>
      <c r="R18" s="148"/>
    </row>
    <row r="19" spans="1:18" ht="39.6" x14ac:dyDescent="0.25">
      <c r="A19" s="157"/>
      <c r="B19" s="130" t="s">
        <v>1934</v>
      </c>
      <c r="C19" s="130" t="s">
        <v>8716</v>
      </c>
      <c r="D19" s="128"/>
      <c r="E19" s="151" t="s">
        <v>8652</v>
      </c>
      <c r="F19" s="131">
        <v>1</v>
      </c>
      <c r="G19" s="136">
        <v>4200</v>
      </c>
      <c r="H19" s="136"/>
      <c r="I19" s="133"/>
      <c r="J19" s="133"/>
      <c r="K19" s="133"/>
      <c r="L19" s="134"/>
      <c r="M19" s="150" t="s">
        <v>8725</v>
      </c>
      <c r="N19" s="148"/>
      <c r="O19" s="148"/>
      <c r="P19" s="148"/>
      <c r="Q19" s="148"/>
      <c r="R19" s="148"/>
    </row>
    <row r="20" spans="1:18" ht="26.4" x14ac:dyDescent="0.25">
      <c r="A20" s="157"/>
      <c r="B20" s="130" t="s">
        <v>1996</v>
      </c>
      <c r="C20" s="130" t="s">
        <v>8717</v>
      </c>
      <c r="D20" s="128"/>
      <c r="E20" s="151" t="s">
        <v>8652</v>
      </c>
      <c r="F20" s="131">
        <v>1</v>
      </c>
      <c r="G20" s="136">
        <v>120000</v>
      </c>
      <c r="H20" s="136"/>
      <c r="I20" s="133"/>
      <c r="J20" s="133"/>
      <c r="K20" s="133"/>
      <c r="L20" s="134"/>
      <c r="M20" s="150" t="s">
        <v>8725</v>
      </c>
      <c r="N20" s="148"/>
      <c r="O20" s="148"/>
      <c r="P20" s="148"/>
      <c r="Q20" s="148"/>
      <c r="R20" s="148"/>
    </row>
    <row r="21" spans="1:18" ht="26.4" x14ac:dyDescent="0.25">
      <c r="A21" s="157"/>
      <c r="B21" s="130" t="s">
        <v>1999</v>
      </c>
      <c r="C21" s="130" t="s">
        <v>8718</v>
      </c>
      <c r="D21" s="128"/>
      <c r="E21" s="151" t="s">
        <v>8652</v>
      </c>
      <c r="F21" s="131">
        <v>1</v>
      </c>
      <c r="G21" s="136">
        <v>40000</v>
      </c>
      <c r="H21" s="136"/>
      <c r="I21" s="133"/>
      <c r="J21" s="133"/>
      <c r="K21" s="133"/>
      <c r="L21" s="134"/>
      <c r="M21" s="150" t="s">
        <v>8725</v>
      </c>
      <c r="N21" s="148"/>
      <c r="O21" s="148"/>
      <c r="P21" s="148"/>
      <c r="Q21" s="148"/>
      <c r="R21" s="148"/>
    </row>
    <row r="22" spans="1:18" ht="26.4" x14ac:dyDescent="0.25">
      <c r="A22" s="157"/>
      <c r="B22" s="130" t="s">
        <v>2002</v>
      </c>
      <c r="C22" s="130" t="s">
        <v>2003</v>
      </c>
      <c r="D22" s="128"/>
      <c r="E22" s="151" t="s">
        <v>8652</v>
      </c>
      <c r="F22" s="131">
        <v>1</v>
      </c>
      <c r="G22" s="136">
        <v>4200</v>
      </c>
      <c r="H22" s="136"/>
      <c r="I22" s="133"/>
      <c r="J22" s="133"/>
      <c r="K22" s="133"/>
      <c r="L22" s="134"/>
      <c r="M22" s="150" t="s">
        <v>8725</v>
      </c>
      <c r="N22" s="148"/>
      <c r="O22" s="148"/>
      <c r="P22" s="148"/>
      <c r="Q22" s="148"/>
      <c r="R22" s="148"/>
    </row>
    <row r="23" spans="1:18" ht="79.2" x14ac:dyDescent="0.25">
      <c r="A23" s="157"/>
      <c r="B23" s="130" t="s">
        <v>1993</v>
      </c>
      <c r="C23" s="130" t="s">
        <v>1994</v>
      </c>
      <c r="D23" s="128"/>
      <c r="E23" s="151" t="s">
        <v>8652</v>
      </c>
      <c r="F23" s="131">
        <v>1</v>
      </c>
      <c r="G23" s="136">
        <v>300000</v>
      </c>
      <c r="H23" s="136"/>
      <c r="I23" s="133"/>
      <c r="J23" s="133"/>
      <c r="K23" s="133"/>
      <c r="L23" s="134"/>
      <c r="M23" s="150" t="s">
        <v>8725</v>
      </c>
      <c r="N23" s="148"/>
      <c r="O23" s="148"/>
      <c r="P23" s="148"/>
      <c r="Q23" s="148"/>
      <c r="R23" s="148"/>
    </row>
    <row r="24" spans="1:18" x14ac:dyDescent="0.25">
      <c r="A24" s="157"/>
      <c r="B24" s="130" t="s">
        <v>1503</v>
      </c>
      <c r="C24" s="130" t="s">
        <v>8719</v>
      </c>
      <c r="D24" s="128"/>
      <c r="E24" s="151" t="s">
        <v>8652</v>
      </c>
      <c r="F24" s="131">
        <v>1</v>
      </c>
      <c r="G24" s="136">
        <v>50000</v>
      </c>
      <c r="H24" s="136"/>
      <c r="I24" s="133"/>
      <c r="J24" s="133"/>
      <c r="K24" s="133"/>
      <c r="L24" s="134"/>
      <c r="M24" s="150" t="s">
        <v>8725</v>
      </c>
      <c r="N24" s="148"/>
      <c r="O24" s="148"/>
      <c r="P24" s="148"/>
      <c r="Q24" s="148"/>
      <c r="R24" s="148"/>
    </row>
    <row r="25" spans="1:18" x14ac:dyDescent="0.25">
      <c r="A25" s="157"/>
      <c r="B25" s="130" t="s">
        <v>1508</v>
      </c>
      <c r="C25" s="130" t="s">
        <v>8719</v>
      </c>
      <c r="D25" s="128"/>
      <c r="E25" s="151" t="s">
        <v>8652</v>
      </c>
      <c r="F25" s="131">
        <v>1</v>
      </c>
      <c r="G25" s="136">
        <v>50000</v>
      </c>
      <c r="H25" s="136"/>
      <c r="I25" s="133"/>
      <c r="J25" s="133"/>
      <c r="K25" s="133"/>
      <c r="L25" s="134"/>
      <c r="M25" s="150" t="s">
        <v>8725</v>
      </c>
      <c r="N25" s="148"/>
      <c r="O25" s="148"/>
      <c r="P25" s="148"/>
      <c r="Q25" s="148"/>
      <c r="R25" s="148"/>
    </row>
    <row r="26" spans="1:18" x14ac:dyDescent="0.25">
      <c r="A26" s="157"/>
      <c r="B26" s="130" t="s">
        <v>1510</v>
      </c>
      <c r="C26" s="130" t="s">
        <v>8719</v>
      </c>
      <c r="D26" s="128"/>
      <c r="E26" s="151" t="s">
        <v>8652</v>
      </c>
      <c r="F26" s="131">
        <v>1</v>
      </c>
      <c r="G26" s="136">
        <v>50000</v>
      </c>
      <c r="H26" s="136"/>
      <c r="I26" s="133"/>
      <c r="J26" s="133"/>
      <c r="K26" s="133"/>
      <c r="L26" s="134"/>
      <c r="M26" s="150" t="s">
        <v>8725</v>
      </c>
      <c r="N26" s="148"/>
      <c r="O26" s="148"/>
      <c r="P26" s="148"/>
      <c r="Q26" s="148"/>
      <c r="R26" s="148"/>
    </row>
    <row r="27" spans="1:18" ht="26.4" x14ac:dyDescent="0.25">
      <c r="A27" s="157"/>
      <c r="B27" s="130" t="s">
        <v>1236</v>
      </c>
      <c r="C27" s="130" t="s">
        <v>8720</v>
      </c>
      <c r="D27" s="128"/>
      <c r="E27" s="151" t="s">
        <v>8652</v>
      </c>
      <c r="F27" s="131">
        <v>1</v>
      </c>
      <c r="G27" s="136">
        <v>5000</v>
      </c>
      <c r="H27" s="136"/>
      <c r="I27" s="133"/>
      <c r="J27" s="133"/>
      <c r="K27" s="133"/>
      <c r="L27" s="134"/>
      <c r="M27" s="150" t="s">
        <v>8725</v>
      </c>
      <c r="N27" s="148"/>
      <c r="O27" s="148"/>
      <c r="P27" s="148"/>
      <c r="Q27" s="148"/>
      <c r="R27" s="148"/>
    </row>
    <row r="28" spans="1:18" ht="26.4" x14ac:dyDescent="0.25">
      <c r="A28" s="157"/>
      <c r="B28" s="130" t="s">
        <v>1242</v>
      </c>
      <c r="C28" s="130" t="s">
        <v>1243</v>
      </c>
      <c r="D28" s="128"/>
      <c r="E28" s="151" t="s">
        <v>8652</v>
      </c>
      <c r="F28" s="131">
        <v>1</v>
      </c>
      <c r="G28" s="136">
        <v>5000</v>
      </c>
      <c r="H28" s="136"/>
      <c r="I28" s="133"/>
      <c r="J28" s="133"/>
      <c r="K28" s="133"/>
      <c r="L28" s="134"/>
      <c r="M28" s="150" t="s">
        <v>8725</v>
      </c>
      <c r="N28" s="148"/>
      <c r="O28" s="148"/>
      <c r="P28" s="148"/>
      <c r="Q28" s="148"/>
      <c r="R28" s="148"/>
    </row>
    <row r="29" spans="1:18" ht="26.4" x14ac:dyDescent="0.25">
      <c r="A29" s="157"/>
      <c r="B29" s="130" t="s">
        <v>1149</v>
      </c>
      <c r="C29" s="130" t="s">
        <v>1150</v>
      </c>
      <c r="D29" s="128"/>
      <c r="E29" s="151" t="s">
        <v>8652</v>
      </c>
      <c r="F29" s="131">
        <v>1</v>
      </c>
      <c r="G29" s="136">
        <v>1600</v>
      </c>
      <c r="H29" s="136"/>
      <c r="I29" s="133"/>
      <c r="J29" s="133"/>
      <c r="K29" s="133"/>
      <c r="L29" s="134"/>
      <c r="M29" s="150" t="s">
        <v>8725</v>
      </c>
      <c r="N29" s="148"/>
      <c r="O29" s="148"/>
      <c r="P29" s="148"/>
      <c r="Q29" s="148"/>
      <c r="R29" s="148"/>
    </row>
    <row r="30" spans="1:18" ht="26.4" x14ac:dyDescent="0.25">
      <c r="A30" s="157"/>
      <c r="B30" s="130" t="s">
        <v>1816</v>
      </c>
      <c r="C30" s="130" t="s">
        <v>1817</v>
      </c>
      <c r="D30" s="128"/>
      <c r="E30" s="151" t="s">
        <v>8652</v>
      </c>
      <c r="F30" s="131">
        <v>1</v>
      </c>
      <c r="G30" s="136">
        <v>8000</v>
      </c>
      <c r="H30" s="136"/>
      <c r="I30" s="133"/>
      <c r="J30" s="133"/>
      <c r="K30" s="133"/>
      <c r="L30" s="134"/>
      <c r="M30" s="150" t="s">
        <v>8725</v>
      </c>
      <c r="N30" s="148"/>
      <c r="O30" s="148"/>
      <c r="P30" s="148"/>
      <c r="Q30" s="148"/>
      <c r="R30" s="148"/>
    </row>
    <row r="31" spans="1:18" ht="26.4" x14ac:dyDescent="0.25">
      <c r="A31" s="157"/>
      <c r="B31" s="130" t="s">
        <v>1819</v>
      </c>
      <c r="C31" s="130" t="s">
        <v>1817</v>
      </c>
      <c r="D31" s="128"/>
      <c r="E31" s="151" t="s">
        <v>8652</v>
      </c>
      <c r="F31" s="131">
        <v>1</v>
      </c>
      <c r="G31" s="136">
        <v>8000</v>
      </c>
      <c r="H31" s="136"/>
      <c r="I31" s="133"/>
      <c r="J31" s="133"/>
      <c r="K31" s="133"/>
      <c r="L31" s="134"/>
      <c r="M31" s="150" t="s">
        <v>8725</v>
      </c>
      <c r="N31" s="148"/>
      <c r="O31" s="148"/>
      <c r="P31" s="148"/>
      <c r="Q31" s="148"/>
      <c r="R31" s="148"/>
    </row>
    <row r="32" spans="1:18" ht="26.4" x14ac:dyDescent="0.25">
      <c r="A32" s="157"/>
      <c r="B32" s="130" t="s">
        <v>1821</v>
      </c>
      <c r="C32" s="130" t="s">
        <v>1817</v>
      </c>
      <c r="D32" s="128"/>
      <c r="E32" s="151" t="s">
        <v>8652</v>
      </c>
      <c r="F32" s="131">
        <v>1</v>
      </c>
      <c r="G32" s="136">
        <v>8000</v>
      </c>
      <c r="H32" s="136"/>
      <c r="I32" s="133"/>
      <c r="J32" s="133"/>
      <c r="K32" s="133"/>
      <c r="L32" s="134"/>
      <c r="M32" s="150" t="s">
        <v>8725</v>
      </c>
      <c r="N32" s="148"/>
      <c r="O32" s="148"/>
      <c r="P32" s="148"/>
      <c r="Q32" s="148"/>
      <c r="R32" s="148"/>
    </row>
    <row r="33" spans="1:18" ht="26.4" x14ac:dyDescent="0.25">
      <c r="A33" s="157"/>
      <c r="B33" s="130" t="s">
        <v>1823</v>
      </c>
      <c r="C33" s="130" t="s">
        <v>1817</v>
      </c>
      <c r="D33" s="128"/>
      <c r="E33" s="151" t="s">
        <v>8652</v>
      </c>
      <c r="F33" s="131">
        <v>1</v>
      </c>
      <c r="G33" s="136">
        <v>8000</v>
      </c>
      <c r="H33" s="136"/>
      <c r="I33" s="133"/>
      <c r="J33" s="133"/>
      <c r="K33" s="133"/>
      <c r="L33" s="134"/>
      <c r="M33" s="150" t="s">
        <v>8725</v>
      </c>
      <c r="N33" s="148"/>
      <c r="O33" s="148"/>
      <c r="P33" s="148"/>
      <c r="Q33" s="148"/>
      <c r="R33" s="148"/>
    </row>
    <row r="34" spans="1:18" ht="26.4" x14ac:dyDescent="0.25">
      <c r="A34" s="157"/>
      <c r="B34" s="130" t="s">
        <v>1825</v>
      </c>
      <c r="C34" s="130" t="s">
        <v>1817</v>
      </c>
      <c r="D34" s="128"/>
      <c r="E34" s="151" t="s">
        <v>8652</v>
      </c>
      <c r="F34" s="131">
        <v>1</v>
      </c>
      <c r="G34" s="136">
        <v>8000</v>
      </c>
      <c r="H34" s="136"/>
      <c r="I34" s="133"/>
      <c r="J34" s="133"/>
      <c r="K34" s="133"/>
      <c r="L34" s="134"/>
      <c r="M34" s="150" t="s">
        <v>8725</v>
      </c>
      <c r="N34" s="148"/>
      <c r="O34" s="148"/>
      <c r="P34" s="148"/>
      <c r="Q34" s="148"/>
      <c r="R34" s="148"/>
    </row>
    <row r="35" spans="1:18" ht="26.4" x14ac:dyDescent="0.25">
      <c r="A35" s="157"/>
      <c r="B35" s="130" t="s">
        <v>1827</v>
      </c>
      <c r="C35" s="130" t="s">
        <v>1817</v>
      </c>
      <c r="D35" s="128"/>
      <c r="E35" s="151" t="s">
        <v>8652</v>
      </c>
      <c r="F35" s="131">
        <v>1</v>
      </c>
      <c r="G35" s="136">
        <v>8000</v>
      </c>
      <c r="H35" s="136"/>
      <c r="I35" s="133"/>
      <c r="J35" s="133"/>
      <c r="K35" s="133"/>
      <c r="L35" s="134"/>
      <c r="M35" s="150" t="s">
        <v>8725</v>
      </c>
      <c r="N35" s="148"/>
      <c r="O35" s="148"/>
      <c r="P35" s="148"/>
      <c r="Q35" s="148"/>
      <c r="R35" s="148"/>
    </row>
    <row r="36" spans="1:18" ht="26.4" x14ac:dyDescent="0.25">
      <c r="A36" s="157"/>
      <c r="B36" s="130" t="s">
        <v>1771</v>
      </c>
      <c r="C36" s="130" t="s">
        <v>8721</v>
      </c>
      <c r="D36" s="128"/>
      <c r="E36" s="151" t="s">
        <v>8652</v>
      </c>
      <c r="F36" s="131">
        <v>1</v>
      </c>
      <c r="G36" s="136">
        <v>8000</v>
      </c>
      <c r="H36" s="136"/>
      <c r="I36" s="133"/>
      <c r="J36" s="133"/>
      <c r="K36" s="133"/>
      <c r="L36" s="134"/>
      <c r="M36" s="150" t="s">
        <v>8725</v>
      </c>
      <c r="N36" s="148"/>
      <c r="O36" s="148"/>
      <c r="P36" s="148"/>
      <c r="Q36" s="148"/>
      <c r="R36" s="148"/>
    </row>
    <row r="37" spans="1:18" ht="26.4" x14ac:dyDescent="0.25">
      <c r="A37" s="157"/>
      <c r="B37" s="130" t="s">
        <v>1774</v>
      </c>
      <c r="C37" s="130" t="s">
        <v>8721</v>
      </c>
      <c r="D37" s="128"/>
      <c r="E37" s="151" t="s">
        <v>8652</v>
      </c>
      <c r="F37" s="131">
        <v>1</v>
      </c>
      <c r="G37" s="136">
        <v>8000</v>
      </c>
      <c r="H37" s="136"/>
      <c r="I37" s="133"/>
      <c r="J37" s="133"/>
      <c r="K37" s="133"/>
      <c r="L37" s="134"/>
      <c r="M37" s="150" t="s">
        <v>8725</v>
      </c>
      <c r="N37" s="148"/>
      <c r="O37" s="148"/>
      <c r="P37" s="148"/>
      <c r="Q37" s="148"/>
      <c r="R37" s="148"/>
    </row>
    <row r="38" spans="1:18" ht="26.4" x14ac:dyDescent="0.25">
      <c r="A38" s="157"/>
      <c r="B38" s="130" t="s">
        <v>1776</v>
      </c>
      <c r="C38" s="130" t="s">
        <v>8721</v>
      </c>
      <c r="D38" s="128"/>
      <c r="E38" s="151" t="s">
        <v>8652</v>
      </c>
      <c r="F38" s="131">
        <v>1</v>
      </c>
      <c r="G38" s="136">
        <v>8000</v>
      </c>
      <c r="H38" s="136"/>
      <c r="I38" s="133"/>
      <c r="J38" s="133"/>
      <c r="K38" s="133"/>
      <c r="L38" s="134"/>
      <c r="M38" s="150" t="s">
        <v>8725</v>
      </c>
      <c r="N38" s="148"/>
      <c r="O38" s="148"/>
      <c r="P38" s="148"/>
      <c r="Q38" s="148"/>
      <c r="R38" s="148"/>
    </row>
    <row r="39" spans="1:18" ht="26.4" x14ac:dyDescent="0.25">
      <c r="A39" s="157"/>
      <c r="B39" s="130" t="s">
        <v>1778</v>
      </c>
      <c r="C39" s="130" t="s">
        <v>1779</v>
      </c>
      <c r="D39" s="128"/>
      <c r="E39" s="151" t="s">
        <v>8652</v>
      </c>
      <c r="F39" s="131">
        <v>1</v>
      </c>
      <c r="G39" s="136">
        <v>4000</v>
      </c>
      <c r="H39" s="136"/>
      <c r="I39" s="133"/>
      <c r="J39" s="133"/>
      <c r="K39" s="133"/>
      <c r="L39" s="134"/>
      <c r="M39" s="150" t="s">
        <v>8725</v>
      </c>
      <c r="N39" s="148"/>
      <c r="O39" s="148"/>
      <c r="P39" s="148"/>
      <c r="Q39" s="148"/>
      <c r="R39" s="148"/>
    </row>
    <row r="40" spans="1:18" ht="26.4" x14ac:dyDescent="0.25">
      <c r="A40" s="157"/>
      <c r="B40" s="130" t="s">
        <v>1782</v>
      </c>
      <c r="C40" s="130" t="s">
        <v>1779</v>
      </c>
      <c r="D40" s="128"/>
      <c r="E40" s="151" t="s">
        <v>8652</v>
      </c>
      <c r="F40" s="131">
        <v>1</v>
      </c>
      <c r="G40" s="136">
        <v>4000</v>
      </c>
      <c r="H40" s="136"/>
      <c r="I40" s="133"/>
      <c r="J40" s="133"/>
      <c r="K40" s="133"/>
      <c r="L40" s="134"/>
      <c r="M40" s="150" t="s">
        <v>8725</v>
      </c>
      <c r="N40" s="148"/>
      <c r="O40" s="148"/>
      <c r="P40" s="148"/>
      <c r="Q40" s="148"/>
      <c r="R40" s="148"/>
    </row>
    <row r="41" spans="1:18" ht="26.4" x14ac:dyDescent="0.25">
      <c r="A41" s="157"/>
      <c r="B41" s="130" t="s">
        <v>1784</v>
      </c>
      <c r="C41" s="130" t="s">
        <v>1779</v>
      </c>
      <c r="D41" s="128"/>
      <c r="E41" s="151" t="s">
        <v>8652</v>
      </c>
      <c r="F41" s="131">
        <v>1</v>
      </c>
      <c r="G41" s="136">
        <v>4000</v>
      </c>
      <c r="H41" s="136"/>
      <c r="I41" s="133"/>
      <c r="J41" s="133"/>
      <c r="K41" s="133"/>
      <c r="L41" s="134"/>
      <c r="M41" s="150" t="s">
        <v>8725</v>
      </c>
      <c r="N41" s="148"/>
      <c r="O41" s="148"/>
      <c r="P41" s="148"/>
      <c r="Q41" s="148"/>
      <c r="R41" s="148"/>
    </row>
    <row r="42" spans="1:18" ht="26.4" x14ac:dyDescent="0.25">
      <c r="A42" s="157"/>
      <c r="B42" s="130" t="s">
        <v>1786</v>
      </c>
      <c r="C42" s="130" t="s">
        <v>1779</v>
      </c>
      <c r="D42" s="128"/>
      <c r="E42" s="151" t="s">
        <v>8652</v>
      </c>
      <c r="F42" s="131">
        <v>1</v>
      </c>
      <c r="G42" s="136">
        <v>4000</v>
      </c>
      <c r="H42" s="136"/>
      <c r="I42" s="133"/>
      <c r="J42" s="133"/>
      <c r="K42" s="133"/>
      <c r="L42" s="134"/>
      <c r="M42" s="150" t="s">
        <v>8725</v>
      </c>
      <c r="N42" s="148"/>
      <c r="O42" s="148"/>
      <c r="P42" s="148"/>
      <c r="Q42" s="148"/>
      <c r="R42" s="148"/>
    </row>
    <row r="43" spans="1:18" ht="26.4" x14ac:dyDescent="0.25">
      <c r="A43" s="157"/>
      <c r="B43" s="130" t="s">
        <v>1788</v>
      </c>
      <c r="C43" s="130" t="s">
        <v>1779</v>
      </c>
      <c r="D43" s="128"/>
      <c r="E43" s="151" t="s">
        <v>8652</v>
      </c>
      <c r="F43" s="131">
        <v>1</v>
      </c>
      <c r="G43" s="136">
        <v>4000</v>
      </c>
      <c r="H43" s="136"/>
      <c r="I43" s="133"/>
      <c r="J43" s="133"/>
      <c r="K43" s="133"/>
      <c r="L43" s="134"/>
      <c r="M43" s="150" t="s">
        <v>8725</v>
      </c>
      <c r="N43" s="148"/>
      <c r="O43" s="148"/>
      <c r="P43" s="148"/>
      <c r="Q43" s="148"/>
      <c r="R43" s="148"/>
    </row>
    <row r="44" spans="1:18" ht="26.4" x14ac:dyDescent="0.25">
      <c r="A44" s="157"/>
      <c r="B44" s="130" t="s">
        <v>1790</v>
      </c>
      <c r="C44" s="130" t="s">
        <v>1779</v>
      </c>
      <c r="D44" s="128"/>
      <c r="E44" s="151" t="s">
        <v>8652</v>
      </c>
      <c r="F44" s="131">
        <v>1</v>
      </c>
      <c r="G44" s="136">
        <v>4000</v>
      </c>
      <c r="H44" s="136"/>
      <c r="I44" s="133"/>
      <c r="J44" s="133"/>
      <c r="K44" s="133"/>
      <c r="L44" s="134"/>
      <c r="M44" s="150" t="s">
        <v>8725</v>
      </c>
      <c r="N44" s="148"/>
      <c r="O44" s="148"/>
      <c r="P44" s="148"/>
      <c r="Q44" s="148"/>
      <c r="R44" s="148"/>
    </row>
    <row r="45" spans="1:18" ht="26.4" x14ac:dyDescent="0.25">
      <c r="A45" s="157"/>
      <c r="B45" s="130" t="s">
        <v>1792</v>
      </c>
      <c r="C45" s="130" t="s">
        <v>1779</v>
      </c>
      <c r="D45" s="128"/>
      <c r="E45" s="151" t="s">
        <v>8652</v>
      </c>
      <c r="F45" s="131">
        <v>1</v>
      </c>
      <c r="G45" s="136">
        <v>4000</v>
      </c>
      <c r="H45" s="136"/>
      <c r="I45" s="133"/>
      <c r="J45" s="133"/>
      <c r="K45" s="133"/>
      <c r="L45" s="134"/>
      <c r="M45" s="150" t="s">
        <v>8725</v>
      </c>
      <c r="N45" s="148"/>
      <c r="O45" s="148"/>
      <c r="P45" s="148"/>
      <c r="Q45" s="148"/>
      <c r="R45" s="148"/>
    </row>
    <row r="46" spans="1:18" ht="26.4" x14ac:dyDescent="0.25">
      <c r="A46" s="157"/>
      <c r="B46" s="130" t="s">
        <v>1794</v>
      </c>
      <c r="C46" s="130" t="s">
        <v>1779</v>
      </c>
      <c r="D46" s="128"/>
      <c r="E46" s="151" t="s">
        <v>8652</v>
      </c>
      <c r="F46" s="131">
        <v>1</v>
      </c>
      <c r="G46" s="136">
        <v>4000</v>
      </c>
      <c r="H46" s="136"/>
      <c r="I46" s="133"/>
      <c r="J46" s="133"/>
      <c r="K46" s="133"/>
      <c r="L46" s="134"/>
      <c r="M46" s="150" t="s">
        <v>8725</v>
      </c>
      <c r="N46" s="148"/>
      <c r="O46" s="148"/>
      <c r="P46" s="148"/>
      <c r="Q46" s="148"/>
      <c r="R46" s="148"/>
    </row>
    <row r="47" spans="1:18" ht="26.4" x14ac:dyDescent="0.25">
      <c r="A47" s="157"/>
      <c r="B47" s="130" t="s">
        <v>1796</v>
      </c>
      <c r="C47" s="130" t="s">
        <v>1779</v>
      </c>
      <c r="D47" s="128"/>
      <c r="E47" s="151" t="s">
        <v>8652</v>
      </c>
      <c r="F47" s="131">
        <v>1</v>
      </c>
      <c r="G47" s="136">
        <v>4000</v>
      </c>
      <c r="H47" s="136"/>
      <c r="I47" s="133"/>
      <c r="J47" s="133"/>
      <c r="K47" s="133"/>
      <c r="L47" s="134"/>
      <c r="M47" s="150" t="s">
        <v>8725</v>
      </c>
      <c r="N47" s="148"/>
      <c r="O47" s="148"/>
      <c r="P47" s="148"/>
      <c r="Q47" s="148"/>
      <c r="R47" s="148"/>
    </row>
    <row r="48" spans="1:18" ht="26.4" x14ac:dyDescent="0.25">
      <c r="A48" s="157"/>
      <c r="B48" s="130" t="s">
        <v>1798</v>
      </c>
      <c r="C48" s="130" t="s">
        <v>1779</v>
      </c>
      <c r="D48" s="128"/>
      <c r="E48" s="151" t="s">
        <v>8652</v>
      </c>
      <c r="F48" s="131">
        <v>1</v>
      </c>
      <c r="G48" s="136">
        <v>4000</v>
      </c>
      <c r="H48" s="136"/>
      <c r="I48" s="133"/>
      <c r="J48" s="133"/>
      <c r="K48" s="133"/>
      <c r="L48" s="134"/>
      <c r="M48" s="150" t="s">
        <v>8725</v>
      </c>
      <c r="N48" s="148"/>
      <c r="O48" s="148"/>
      <c r="P48" s="148"/>
      <c r="Q48" s="148"/>
      <c r="R48" s="148"/>
    </row>
    <row r="49" spans="1:18" ht="26.4" x14ac:dyDescent="0.25">
      <c r="A49" s="157"/>
      <c r="B49" s="130" t="s">
        <v>1800</v>
      </c>
      <c r="C49" s="130" t="s">
        <v>1779</v>
      </c>
      <c r="D49" s="128"/>
      <c r="E49" s="151" t="s">
        <v>8652</v>
      </c>
      <c r="F49" s="131">
        <v>1</v>
      </c>
      <c r="G49" s="136">
        <v>4000</v>
      </c>
      <c r="H49" s="136"/>
      <c r="I49" s="133"/>
      <c r="J49" s="133"/>
      <c r="K49" s="133"/>
      <c r="L49" s="134"/>
      <c r="M49" s="150" t="s">
        <v>8725</v>
      </c>
      <c r="N49" s="148"/>
      <c r="O49" s="148"/>
      <c r="P49" s="148"/>
      <c r="Q49" s="148"/>
      <c r="R49" s="148"/>
    </row>
    <row r="50" spans="1:18" ht="26.4" x14ac:dyDescent="0.25">
      <c r="A50" s="157"/>
      <c r="B50" s="130" t="s">
        <v>1802</v>
      </c>
      <c r="C50" s="130" t="s">
        <v>1779</v>
      </c>
      <c r="D50" s="128"/>
      <c r="E50" s="151" t="s">
        <v>8652</v>
      </c>
      <c r="F50" s="131">
        <v>1</v>
      </c>
      <c r="G50" s="136">
        <v>4000</v>
      </c>
      <c r="H50" s="136"/>
      <c r="I50" s="133"/>
      <c r="J50" s="133"/>
      <c r="K50" s="133"/>
      <c r="L50" s="134"/>
      <c r="M50" s="150" t="s">
        <v>8725</v>
      </c>
      <c r="N50" s="148"/>
      <c r="O50" s="148"/>
      <c r="P50" s="148"/>
      <c r="Q50" s="148"/>
      <c r="R50" s="148"/>
    </row>
    <row r="51" spans="1:18" ht="26.4" x14ac:dyDescent="0.25">
      <c r="A51" s="157"/>
      <c r="B51" s="130" t="s">
        <v>1804</v>
      </c>
      <c r="C51" s="130" t="s">
        <v>1779</v>
      </c>
      <c r="D51" s="128"/>
      <c r="E51" s="151" t="s">
        <v>8652</v>
      </c>
      <c r="F51" s="131">
        <v>1</v>
      </c>
      <c r="G51" s="136">
        <v>4000</v>
      </c>
      <c r="H51" s="136"/>
      <c r="I51" s="133"/>
      <c r="J51" s="133"/>
      <c r="K51" s="133"/>
      <c r="L51" s="134"/>
      <c r="M51" s="150" t="s">
        <v>8725</v>
      </c>
      <c r="N51" s="148"/>
      <c r="O51" s="148"/>
      <c r="P51" s="148"/>
      <c r="Q51" s="148"/>
      <c r="R51" s="148"/>
    </row>
    <row r="52" spans="1:18" ht="26.4" x14ac:dyDescent="0.25">
      <c r="A52" s="157"/>
      <c r="B52" s="130" t="s">
        <v>1806</v>
      </c>
      <c r="C52" s="130" t="s">
        <v>1779</v>
      </c>
      <c r="D52" s="128"/>
      <c r="E52" s="151" t="s">
        <v>8652</v>
      </c>
      <c r="F52" s="131">
        <v>1</v>
      </c>
      <c r="G52" s="136">
        <v>4000</v>
      </c>
      <c r="H52" s="136"/>
      <c r="I52" s="133"/>
      <c r="J52" s="133"/>
      <c r="K52" s="133"/>
      <c r="L52" s="134"/>
      <c r="M52" s="150" t="s">
        <v>8725</v>
      </c>
      <c r="N52" s="148"/>
      <c r="O52" s="148"/>
      <c r="P52" s="148"/>
      <c r="Q52" s="148"/>
      <c r="R52" s="148"/>
    </row>
    <row r="53" spans="1:18" ht="26.4" x14ac:dyDescent="0.25">
      <c r="A53" s="157"/>
      <c r="B53" s="130" t="s">
        <v>1808</v>
      </c>
      <c r="C53" s="130" t="s">
        <v>1779</v>
      </c>
      <c r="D53" s="128"/>
      <c r="E53" s="151" t="s">
        <v>8652</v>
      </c>
      <c r="F53" s="131">
        <v>1</v>
      </c>
      <c r="G53" s="136">
        <v>4000</v>
      </c>
      <c r="H53" s="136"/>
      <c r="I53" s="133"/>
      <c r="J53" s="133"/>
      <c r="K53" s="133"/>
      <c r="L53" s="134"/>
      <c r="M53" s="150" t="s">
        <v>8725</v>
      </c>
      <c r="N53" s="148"/>
      <c r="O53" s="148"/>
      <c r="P53" s="148"/>
      <c r="Q53" s="148"/>
      <c r="R53" s="148"/>
    </row>
    <row r="54" spans="1:18" ht="26.4" x14ac:dyDescent="0.25">
      <c r="A54" s="157"/>
      <c r="B54" s="130" t="s">
        <v>1810</v>
      </c>
      <c r="C54" s="130" t="s">
        <v>1779</v>
      </c>
      <c r="D54" s="128"/>
      <c r="E54" s="151" t="s">
        <v>8652</v>
      </c>
      <c r="F54" s="131">
        <v>1</v>
      </c>
      <c r="G54" s="136">
        <v>4000</v>
      </c>
      <c r="H54" s="136"/>
      <c r="I54" s="133"/>
      <c r="J54" s="133"/>
      <c r="K54" s="133"/>
      <c r="L54" s="134"/>
      <c r="M54" s="150" t="s">
        <v>8725</v>
      </c>
      <c r="N54" s="148"/>
      <c r="O54" s="148"/>
      <c r="P54" s="148"/>
      <c r="Q54" s="148"/>
      <c r="R54" s="148"/>
    </row>
    <row r="55" spans="1:18" ht="26.4" x14ac:dyDescent="0.25">
      <c r="A55" s="157"/>
      <c r="B55" s="130" t="s">
        <v>1812</v>
      </c>
      <c r="C55" s="130" t="s">
        <v>1779</v>
      </c>
      <c r="D55" s="128"/>
      <c r="E55" s="151" t="s">
        <v>8652</v>
      </c>
      <c r="F55" s="131">
        <v>1</v>
      </c>
      <c r="G55" s="136">
        <v>4000</v>
      </c>
      <c r="H55" s="136"/>
      <c r="I55" s="133"/>
      <c r="J55" s="133"/>
      <c r="K55" s="133"/>
      <c r="L55" s="134"/>
      <c r="M55" s="150" t="s">
        <v>8725</v>
      </c>
      <c r="N55" s="148"/>
      <c r="O55" s="148"/>
      <c r="P55" s="148"/>
      <c r="Q55" s="148"/>
      <c r="R55" s="148"/>
    </row>
    <row r="56" spans="1:18" ht="26.4" x14ac:dyDescent="0.25">
      <c r="A56" s="157"/>
      <c r="B56" s="130" t="s">
        <v>1814</v>
      </c>
      <c r="C56" s="130" t="s">
        <v>1779</v>
      </c>
      <c r="D56" s="128"/>
      <c r="E56" s="151" t="s">
        <v>8652</v>
      </c>
      <c r="F56" s="131">
        <v>1</v>
      </c>
      <c r="G56" s="136">
        <v>4000</v>
      </c>
      <c r="H56" s="136"/>
      <c r="I56" s="133"/>
      <c r="J56" s="133"/>
      <c r="K56" s="133"/>
      <c r="L56" s="134"/>
      <c r="M56" s="150" t="s">
        <v>8725</v>
      </c>
      <c r="N56" s="148"/>
      <c r="O56" s="148"/>
      <c r="P56" s="148"/>
      <c r="Q56" s="148"/>
      <c r="R56" s="148"/>
    </row>
    <row r="57" spans="1:18" ht="26.4" x14ac:dyDescent="0.25">
      <c r="A57" s="157"/>
      <c r="B57" s="130" t="s">
        <v>1751</v>
      </c>
      <c r="C57" s="130" t="s">
        <v>1752</v>
      </c>
      <c r="D57" s="128"/>
      <c r="E57" s="151" t="s">
        <v>8652</v>
      </c>
      <c r="F57" s="131">
        <v>1</v>
      </c>
      <c r="G57" s="136">
        <v>4000</v>
      </c>
      <c r="H57" s="136"/>
      <c r="I57" s="133"/>
      <c r="J57" s="133"/>
      <c r="K57" s="133"/>
      <c r="L57" s="134"/>
      <c r="M57" s="150" t="s">
        <v>8725</v>
      </c>
      <c r="N57" s="148"/>
      <c r="O57" s="148"/>
      <c r="P57" s="148"/>
      <c r="Q57" s="148"/>
      <c r="R57" s="148"/>
    </row>
    <row r="58" spans="1:18" ht="26.4" x14ac:dyDescent="0.25">
      <c r="A58" s="157"/>
      <c r="B58" s="130" t="s">
        <v>1755</v>
      </c>
      <c r="C58" s="130" t="s">
        <v>1752</v>
      </c>
      <c r="D58" s="128"/>
      <c r="E58" s="151" t="s">
        <v>8652</v>
      </c>
      <c r="F58" s="131">
        <v>1</v>
      </c>
      <c r="G58" s="136">
        <v>4000</v>
      </c>
      <c r="H58" s="136"/>
      <c r="I58" s="133"/>
      <c r="J58" s="133"/>
      <c r="K58" s="133"/>
      <c r="L58" s="134"/>
      <c r="M58" s="150" t="s">
        <v>8725</v>
      </c>
      <c r="N58" s="148"/>
      <c r="O58" s="148"/>
      <c r="P58" s="148"/>
      <c r="Q58" s="148"/>
      <c r="R58" s="148"/>
    </row>
    <row r="59" spans="1:18" ht="26.4" x14ac:dyDescent="0.25">
      <c r="A59" s="157"/>
      <c r="B59" s="130" t="s">
        <v>1757</v>
      </c>
      <c r="C59" s="130" t="s">
        <v>1752</v>
      </c>
      <c r="D59" s="128"/>
      <c r="E59" s="151" t="s">
        <v>8652</v>
      </c>
      <c r="F59" s="131">
        <v>1</v>
      </c>
      <c r="G59" s="136">
        <v>4000</v>
      </c>
      <c r="H59" s="136"/>
      <c r="I59" s="133"/>
      <c r="J59" s="133"/>
      <c r="K59" s="133"/>
      <c r="L59" s="134"/>
      <c r="M59" s="150" t="s">
        <v>8725</v>
      </c>
      <c r="N59" s="148"/>
      <c r="O59" s="148"/>
      <c r="P59" s="148"/>
      <c r="Q59" s="148"/>
      <c r="R59" s="148"/>
    </row>
    <row r="60" spans="1:18" ht="26.4" x14ac:dyDescent="0.25">
      <c r="A60" s="157"/>
      <c r="B60" s="130" t="s">
        <v>1759</v>
      </c>
      <c r="C60" s="130" t="s">
        <v>1752</v>
      </c>
      <c r="D60" s="128"/>
      <c r="E60" s="151" t="s">
        <v>8652</v>
      </c>
      <c r="F60" s="131">
        <v>1</v>
      </c>
      <c r="G60" s="136">
        <v>4000</v>
      </c>
      <c r="H60" s="136"/>
      <c r="I60" s="133"/>
      <c r="J60" s="133"/>
      <c r="K60" s="133"/>
      <c r="L60" s="134"/>
      <c r="M60" s="150" t="s">
        <v>8725</v>
      </c>
      <c r="N60" s="148"/>
      <c r="O60" s="148"/>
      <c r="P60" s="148"/>
      <c r="Q60" s="148"/>
      <c r="R60" s="148"/>
    </row>
    <row r="61" spans="1:18" ht="26.4" x14ac:dyDescent="0.25">
      <c r="A61" s="157"/>
      <c r="B61" s="130" t="s">
        <v>1761</v>
      </c>
      <c r="C61" s="130" t="s">
        <v>1752</v>
      </c>
      <c r="D61" s="128"/>
      <c r="E61" s="151" t="s">
        <v>8652</v>
      </c>
      <c r="F61" s="131">
        <v>1</v>
      </c>
      <c r="G61" s="136">
        <v>4000</v>
      </c>
      <c r="H61" s="136"/>
      <c r="I61" s="133"/>
      <c r="J61" s="133"/>
      <c r="K61" s="133"/>
      <c r="L61" s="134"/>
      <c r="M61" s="150" t="s">
        <v>8725</v>
      </c>
      <c r="N61" s="148"/>
      <c r="O61" s="148"/>
      <c r="P61" s="148"/>
      <c r="Q61" s="148"/>
      <c r="R61" s="148"/>
    </row>
    <row r="62" spans="1:18" ht="26.4" x14ac:dyDescent="0.25">
      <c r="A62" s="157"/>
      <c r="B62" s="130" t="s">
        <v>1763</v>
      </c>
      <c r="C62" s="130" t="s">
        <v>1752</v>
      </c>
      <c r="D62" s="128"/>
      <c r="E62" s="151" t="s">
        <v>8652</v>
      </c>
      <c r="F62" s="131">
        <v>1</v>
      </c>
      <c r="G62" s="136">
        <v>4000</v>
      </c>
      <c r="H62" s="136"/>
      <c r="I62" s="133"/>
      <c r="J62" s="133"/>
      <c r="K62" s="133"/>
      <c r="L62" s="134"/>
      <c r="M62" s="150" t="s">
        <v>8725</v>
      </c>
      <c r="N62" s="148"/>
      <c r="O62" s="148"/>
      <c r="P62" s="148"/>
      <c r="Q62" s="148"/>
      <c r="R62" s="148"/>
    </row>
    <row r="63" spans="1:18" ht="26.4" x14ac:dyDescent="0.25">
      <c r="A63" s="157"/>
      <c r="B63" s="130" t="s">
        <v>1765</v>
      </c>
      <c r="C63" s="130" t="s">
        <v>1752</v>
      </c>
      <c r="D63" s="128"/>
      <c r="E63" s="151" t="s">
        <v>8652</v>
      </c>
      <c r="F63" s="131">
        <v>1</v>
      </c>
      <c r="G63" s="136">
        <v>4000</v>
      </c>
      <c r="H63" s="136"/>
      <c r="I63" s="133"/>
      <c r="J63" s="133"/>
      <c r="K63" s="133"/>
      <c r="L63" s="134"/>
      <c r="M63" s="150" t="s">
        <v>8725</v>
      </c>
      <c r="N63" s="148"/>
      <c r="O63" s="148"/>
      <c r="P63" s="148"/>
      <c r="Q63" s="148"/>
      <c r="R63" s="148"/>
    </row>
    <row r="64" spans="1:18" ht="26.4" x14ac:dyDescent="0.25">
      <c r="A64" s="157"/>
      <c r="B64" s="130" t="s">
        <v>1767</v>
      </c>
      <c r="C64" s="130" t="s">
        <v>1752</v>
      </c>
      <c r="D64" s="128"/>
      <c r="E64" s="151" t="s">
        <v>8652</v>
      </c>
      <c r="F64" s="131">
        <v>1</v>
      </c>
      <c r="G64" s="136">
        <v>4000</v>
      </c>
      <c r="H64" s="136"/>
      <c r="I64" s="133"/>
      <c r="J64" s="133"/>
      <c r="K64" s="133"/>
      <c r="L64" s="134"/>
      <c r="M64" s="150" t="s">
        <v>8725</v>
      </c>
      <c r="N64" s="148"/>
      <c r="O64" s="148"/>
      <c r="P64" s="148"/>
      <c r="Q64" s="148"/>
      <c r="R64" s="148"/>
    </row>
    <row r="65" spans="1:18" ht="26.4" x14ac:dyDescent="0.25">
      <c r="A65" s="157"/>
      <c r="B65" s="130" t="s">
        <v>1769</v>
      </c>
      <c r="C65" s="130" t="s">
        <v>1752</v>
      </c>
      <c r="D65" s="128"/>
      <c r="E65" s="151" t="s">
        <v>8652</v>
      </c>
      <c r="F65" s="131">
        <v>1</v>
      </c>
      <c r="G65" s="136">
        <v>4000</v>
      </c>
      <c r="H65" s="136"/>
      <c r="I65" s="133"/>
      <c r="J65" s="133"/>
      <c r="K65" s="133"/>
      <c r="L65" s="134"/>
      <c r="M65" s="150" t="s">
        <v>8725</v>
      </c>
      <c r="N65" s="148"/>
      <c r="O65" s="148"/>
      <c r="P65" s="148"/>
      <c r="Q65" s="148"/>
      <c r="R65" s="148"/>
    </row>
    <row r="66" spans="1:18" x14ac:dyDescent="0.25">
      <c r="A66" s="157"/>
      <c r="B66" s="130" t="s">
        <v>8386</v>
      </c>
      <c r="C66" s="130" t="s">
        <v>8722</v>
      </c>
      <c r="D66" s="128"/>
      <c r="E66" s="151" t="s">
        <v>8652</v>
      </c>
      <c r="F66" s="131">
        <v>1</v>
      </c>
      <c r="G66" s="136">
        <v>20000</v>
      </c>
      <c r="H66" s="136"/>
      <c r="I66" s="133"/>
      <c r="J66" s="133"/>
      <c r="K66" s="133"/>
      <c r="L66" s="134"/>
      <c r="M66" s="150" t="s">
        <v>8725</v>
      </c>
      <c r="N66" s="148"/>
      <c r="O66" s="148"/>
      <c r="P66" s="148"/>
      <c r="Q66" s="148"/>
      <c r="R66" s="148"/>
    </row>
    <row r="67" spans="1:18" ht="26.4" x14ac:dyDescent="0.25">
      <c r="A67" s="157"/>
      <c r="B67" s="130"/>
      <c r="C67" s="130" t="s">
        <v>8723</v>
      </c>
      <c r="D67" s="128"/>
      <c r="E67" s="149" t="s">
        <v>8653</v>
      </c>
      <c r="F67" s="131">
        <v>22</v>
      </c>
      <c r="G67" s="136">
        <v>5500</v>
      </c>
      <c r="H67" s="136"/>
      <c r="I67" s="133"/>
      <c r="J67" s="133"/>
      <c r="K67" s="133"/>
      <c r="L67" s="134"/>
      <c r="M67" s="150" t="s">
        <v>8725</v>
      </c>
      <c r="N67" s="148"/>
      <c r="O67" s="148"/>
      <c r="P67" s="148"/>
      <c r="Q67" s="148"/>
      <c r="R67" s="148"/>
    </row>
    <row r="68" spans="1:18" ht="26.4" x14ac:dyDescent="0.25">
      <c r="A68" s="157"/>
      <c r="B68" s="130"/>
      <c r="C68" s="130" t="s">
        <v>8724</v>
      </c>
      <c r="D68" s="128"/>
      <c r="E68" s="149" t="s">
        <v>8653</v>
      </c>
      <c r="F68" s="131">
        <v>1</v>
      </c>
      <c r="G68" s="136">
        <v>250</v>
      </c>
      <c r="H68" s="136"/>
      <c r="I68" s="133"/>
      <c r="J68" s="133"/>
      <c r="K68" s="133"/>
      <c r="L68" s="134"/>
      <c r="M68" s="150" t="s">
        <v>8725</v>
      </c>
      <c r="N68" s="148"/>
      <c r="O68" s="148"/>
      <c r="P68" s="148"/>
      <c r="Q68" s="148"/>
      <c r="R68" s="148"/>
    </row>
    <row r="69" spans="1:18" x14ac:dyDescent="0.2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</row>
    <row r="70" spans="1:18" x14ac:dyDescent="0.25">
      <c r="D70" s="71" t="s">
        <v>8651</v>
      </c>
      <c r="E70" s="48">
        <v>935750</v>
      </c>
      <c r="G70" s="107">
        <f>SUBTOTAL(9,G14:G69)</f>
        <v>935750</v>
      </c>
    </row>
    <row r="71" spans="1:18" x14ac:dyDescent="0.25">
      <c r="D71" s="72" t="s">
        <v>8659</v>
      </c>
      <c r="E71" s="48">
        <v>900000</v>
      </c>
    </row>
  </sheetData>
  <autoFilter ref="A13:L68" xr:uid="{00000000-0009-0000-0000-000022000000}"/>
  <mergeCells count="2">
    <mergeCell ref="A1:B1"/>
    <mergeCell ref="A12:B12"/>
  </mergeCells>
  <conditionalFormatting sqref="B13">
    <cfRule type="duplicateValues" dxfId="36" priority="7"/>
  </conditionalFormatting>
  <conditionalFormatting sqref="B13">
    <cfRule type="duplicateValues" dxfId="35" priority="8"/>
  </conditionalFormatting>
  <conditionalFormatting sqref="B17">
    <cfRule type="duplicateValues" dxfId="34" priority="5"/>
  </conditionalFormatting>
  <conditionalFormatting sqref="B17">
    <cfRule type="duplicateValues" dxfId="33" priority="6"/>
  </conditionalFormatting>
  <conditionalFormatting sqref="B2">
    <cfRule type="duplicateValues" dxfId="32" priority="1"/>
  </conditionalFormatting>
  <conditionalFormatting sqref="B2">
    <cfRule type="duplicateValues" dxfId="31" priority="2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8"/>
  <sheetViews>
    <sheetView workbookViewId="0">
      <selection activeCell="E9" sqref="E9"/>
    </sheetView>
  </sheetViews>
  <sheetFormatPr baseColWidth="10" defaultColWidth="29" defaultRowHeight="13.2" x14ac:dyDescent="0.25"/>
  <cols>
    <col min="1" max="1" width="7.5546875" bestFit="1" customWidth="1"/>
    <col min="2" max="2" width="20.109375" customWidth="1"/>
    <col min="3" max="3" width="18" customWidth="1"/>
    <col min="4" max="4" width="17.44140625" customWidth="1"/>
    <col min="5" max="5" width="24.44140625" customWidth="1"/>
    <col min="6" max="6" width="6.109375" bestFit="1" customWidth="1"/>
    <col min="7" max="7" width="13.33203125" bestFit="1" customWidth="1"/>
    <col min="8" max="11" width="17.109375" customWidth="1"/>
    <col min="12" max="12" width="19.5546875" customWidth="1"/>
    <col min="13" max="13" width="39.5546875" bestFit="1" customWidth="1"/>
  </cols>
  <sheetData>
    <row r="1" spans="1:13" ht="15.6" x14ac:dyDescent="0.3">
      <c r="A1" s="190" t="s">
        <v>8691</v>
      </c>
      <c r="B1" s="190"/>
    </row>
    <row r="2" spans="1:13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8642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3" ht="13.8" x14ac:dyDescent="0.3">
      <c r="A3" s="122"/>
      <c r="B3" s="122"/>
      <c r="C3" s="121" t="s">
        <v>8706</v>
      </c>
      <c r="D3" s="123"/>
      <c r="E3" s="60" t="s">
        <v>8652</v>
      </c>
      <c r="F3" s="13" t="s">
        <v>15</v>
      </c>
      <c r="G3" s="125">
        <v>2154.54</v>
      </c>
      <c r="H3" s="124"/>
      <c r="I3" s="124"/>
      <c r="J3" s="124"/>
      <c r="K3" s="124"/>
      <c r="L3" s="13" t="s">
        <v>8709</v>
      </c>
      <c r="M3" s="118" t="s">
        <v>8708</v>
      </c>
    </row>
    <row r="4" spans="1:13" ht="13.8" x14ac:dyDescent="0.3">
      <c r="A4" s="122"/>
      <c r="B4" s="122"/>
      <c r="C4" s="121" t="s">
        <v>8707</v>
      </c>
      <c r="D4" s="123"/>
      <c r="E4" s="60" t="s">
        <v>8652</v>
      </c>
      <c r="F4" s="13" t="s">
        <v>15</v>
      </c>
      <c r="G4" s="125">
        <v>2099.13</v>
      </c>
      <c r="H4" s="124"/>
      <c r="I4" s="124"/>
      <c r="J4" s="124"/>
      <c r="K4" s="124"/>
      <c r="L4" s="13" t="s">
        <v>8709</v>
      </c>
      <c r="M4" s="118" t="s">
        <v>8708</v>
      </c>
    </row>
    <row r="5" spans="1:13" ht="13.8" x14ac:dyDescent="0.3">
      <c r="A5" s="122"/>
      <c r="B5" s="122"/>
      <c r="C5" s="121" t="s">
        <v>8707</v>
      </c>
      <c r="D5" s="123"/>
      <c r="E5" s="60" t="s">
        <v>8652</v>
      </c>
      <c r="F5" s="13" t="s">
        <v>15</v>
      </c>
      <c r="G5" s="125">
        <v>2099.13</v>
      </c>
      <c r="H5" s="124"/>
      <c r="I5" s="124"/>
      <c r="J5" s="124"/>
      <c r="K5" s="124"/>
      <c r="L5" s="13" t="s">
        <v>8709</v>
      </c>
      <c r="M5" s="118" t="s">
        <v>8708</v>
      </c>
    </row>
    <row r="6" spans="1:13" ht="13.8" x14ac:dyDescent="0.3">
      <c r="A6" s="122"/>
      <c r="B6" s="122"/>
      <c r="C6" s="121" t="s">
        <v>8707</v>
      </c>
      <c r="D6" s="123"/>
      <c r="E6" s="60" t="s">
        <v>8652</v>
      </c>
      <c r="F6" s="13" t="s">
        <v>15</v>
      </c>
      <c r="G6" s="125">
        <v>2099.13</v>
      </c>
      <c r="H6" s="124"/>
      <c r="I6" s="124"/>
      <c r="J6" s="124"/>
      <c r="K6" s="124"/>
      <c r="L6" s="13" t="s">
        <v>8709</v>
      </c>
      <c r="M6" s="118" t="s">
        <v>8708</v>
      </c>
    </row>
    <row r="8" spans="1:13" x14ac:dyDescent="0.25">
      <c r="E8" s="48">
        <v>8451.93</v>
      </c>
      <c r="G8" s="48">
        <f>SUM(G3:G7)</f>
        <v>8451.93</v>
      </c>
    </row>
  </sheetData>
  <mergeCells count="1">
    <mergeCell ref="A1:B1"/>
  </mergeCells>
  <conditionalFormatting sqref="B2">
    <cfRule type="duplicateValues" dxfId="30" priority="110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51"/>
  <sheetViews>
    <sheetView topLeftCell="D32" workbookViewId="0">
      <selection activeCell="E40" sqref="E40"/>
    </sheetView>
  </sheetViews>
  <sheetFormatPr baseColWidth="10" defaultRowHeight="13.2" x14ac:dyDescent="0.25"/>
  <cols>
    <col min="1" max="1" width="9.88671875" bestFit="1" customWidth="1"/>
    <col min="2" max="2" width="16.33203125" bestFit="1" customWidth="1"/>
    <col min="3" max="4" width="45.33203125" style="10" customWidth="1"/>
    <col min="5" max="5" width="19.33203125" bestFit="1" customWidth="1"/>
    <col min="6" max="6" width="8.44140625" bestFit="1" customWidth="1"/>
    <col min="7" max="7" width="15.5546875" bestFit="1" customWidth="1"/>
    <col min="8" max="8" width="24.44140625" bestFit="1" customWidth="1"/>
    <col min="9" max="9" width="9.44140625" bestFit="1" customWidth="1"/>
    <col min="10" max="10" width="14.44140625" bestFit="1" customWidth="1"/>
    <col min="11" max="11" width="29.33203125" bestFit="1" customWidth="1"/>
    <col min="12" max="12" width="59.44140625" bestFit="1" customWidth="1"/>
  </cols>
  <sheetData>
    <row r="1" spans="1:12" ht="15.6" x14ac:dyDescent="0.3">
      <c r="A1" s="190" t="s">
        <v>8691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5882</v>
      </c>
      <c r="B3" s="13" t="s">
        <v>5883</v>
      </c>
      <c r="C3" s="13" t="s">
        <v>1104</v>
      </c>
      <c r="D3" s="13" t="s">
        <v>346</v>
      </c>
      <c r="E3" s="51" t="s">
        <v>8651</v>
      </c>
      <c r="F3" s="13" t="s">
        <v>15</v>
      </c>
      <c r="G3" s="47">
        <v>4900</v>
      </c>
      <c r="H3" s="13"/>
      <c r="I3" s="13" t="s">
        <v>32</v>
      </c>
      <c r="J3" s="13" t="s">
        <v>32</v>
      </c>
      <c r="K3" s="13" t="s">
        <v>5884</v>
      </c>
      <c r="L3" s="13" t="s">
        <v>351</v>
      </c>
    </row>
    <row r="4" spans="1:12" ht="13.8" x14ac:dyDescent="0.3">
      <c r="A4" s="12" t="s">
        <v>5905</v>
      </c>
      <c r="B4" s="13" t="s">
        <v>5906</v>
      </c>
      <c r="C4" s="13" t="s">
        <v>5907</v>
      </c>
      <c r="D4" s="13" t="s">
        <v>346</v>
      </c>
      <c r="E4" s="51" t="s">
        <v>8651</v>
      </c>
      <c r="F4" s="13" t="s">
        <v>15</v>
      </c>
      <c r="G4" s="47">
        <v>630</v>
      </c>
      <c r="H4" s="13"/>
      <c r="I4" s="13" t="s">
        <v>32</v>
      </c>
      <c r="J4" s="13" t="s">
        <v>32</v>
      </c>
      <c r="K4" s="13" t="s">
        <v>5884</v>
      </c>
      <c r="L4" s="13" t="s">
        <v>351</v>
      </c>
    </row>
    <row r="5" spans="1:12" ht="13.8" x14ac:dyDescent="0.3">
      <c r="A5" s="12" t="s">
        <v>5908</v>
      </c>
      <c r="B5" s="13" t="s">
        <v>5909</v>
      </c>
      <c r="C5" s="13" t="s">
        <v>5063</v>
      </c>
      <c r="D5" s="13" t="s">
        <v>346</v>
      </c>
      <c r="E5" s="51" t="s">
        <v>8651</v>
      </c>
      <c r="F5" s="13" t="s">
        <v>15</v>
      </c>
      <c r="G5" s="47">
        <v>325</v>
      </c>
      <c r="H5" s="13"/>
      <c r="I5" s="13" t="s">
        <v>32</v>
      </c>
      <c r="J5" s="13" t="s">
        <v>32</v>
      </c>
      <c r="K5" s="13" t="s">
        <v>5884</v>
      </c>
      <c r="L5" s="13" t="s">
        <v>351</v>
      </c>
    </row>
    <row r="6" spans="1:12" ht="13.8" x14ac:dyDescent="0.3">
      <c r="A6" s="12" t="s">
        <v>5910</v>
      </c>
      <c r="B6" s="13" t="s">
        <v>5911</v>
      </c>
      <c r="C6" s="13" t="s">
        <v>5912</v>
      </c>
      <c r="D6" s="13" t="s">
        <v>346</v>
      </c>
      <c r="E6" s="51" t="s">
        <v>8651</v>
      </c>
      <c r="F6" s="13" t="s">
        <v>15</v>
      </c>
      <c r="G6" s="47">
        <v>9408</v>
      </c>
      <c r="H6" s="13"/>
      <c r="I6" s="13" t="s">
        <v>32</v>
      </c>
      <c r="J6" s="13" t="s">
        <v>32</v>
      </c>
      <c r="K6" s="13" t="s">
        <v>5884</v>
      </c>
      <c r="L6" s="13" t="s">
        <v>351</v>
      </c>
    </row>
    <row r="7" spans="1:12" ht="13.8" x14ac:dyDescent="0.3">
      <c r="A7" s="12" t="s">
        <v>5913</v>
      </c>
      <c r="B7" s="13" t="s">
        <v>5914</v>
      </c>
      <c r="C7" s="13" t="s">
        <v>5078</v>
      </c>
      <c r="D7" s="13" t="s">
        <v>446</v>
      </c>
      <c r="E7" s="51" t="s">
        <v>8651</v>
      </c>
      <c r="F7" s="13" t="s">
        <v>15</v>
      </c>
      <c r="G7" s="47">
        <v>6650</v>
      </c>
      <c r="H7" s="13"/>
      <c r="I7" s="13" t="s">
        <v>32</v>
      </c>
      <c r="J7" s="13" t="s">
        <v>32</v>
      </c>
      <c r="K7" s="13" t="s">
        <v>5884</v>
      </c>
      <c r="L7" s="13" t="s">
        <v>351</v>
      </c>
    </row>
    <row r="8" spans="1:12" ht="13.8" x14ac:dyDescent="0.3">
      <c r="A8" s="12" t="s">
        <v>5931</v>
      </c>
      <c r="B8" s="13" t="s">
        <v>5932</v>
      </c>
      <c r="C8" s="13" t="s">
        <v>1719</v>
      </c>
      <c r="D8" s="13" t="s">
        <v>346</v>
      </c>
      <c r="E8" s="51" t="s">
        <v>8651</v>
      </c>
      <c r="F8" s="13" t="s">
        <v>15</v>
      </c>
      <c r="G8" s="47">
        <v>750</v>
      </c>
      <c r="H8" s="13"/>
      <c r="I8" s="13" t="s">
        <v>32</v>
      </c>
      <c r="J8" s="13" t="s">
        <v>32</v>
      </c>
      <c r="K8" s="13" t="s">
        <v>5884</v>
      </c>
      <c r="L8" s="13" t="s">
        <v>351</v>
      </c>
    </row>
    <row r="9" spans="1:12" ht="13.8" x14ac:dyDescent="0.3">
      <c r="A9" s="12" t="s">
        <v>5933</v>
      </c>
      <c r="B9" s="13" t="s">
        <v>5934</v>
      </c>
      <c r="C9" s="13" t="s">
        <v>5935</v>
      </c>
      <c r="D9" s="13" t="s">
        <v>770</v>
      </c>
      <c r="E9" s="51" t="s">
        <v>8651</v>
      </c>
      <c r="F9" s="13" t="s">
        <v>15</v>
      </c>
      <c r="G9" s="47">
        <v>45000</v>
      </c>
      <c r="H9" s="13"/>
      <c r="I9" s="13" t="s">
        <v>32</v>
      </c>
      <c r="J9" s="13" t="s">
        <v>32</v>
      </c>
      <c r="K9" s="13" t="s">
        <v>5884</v>
      </c>
      <c r="L9" s="13" t="s">
        <v>351</v>
      </c>
    </row>
    <row r="11" spans="1:12" x14ac:dyDescent="0.25">
      <c r="G11" s="48">
        <f>SUM(G3:G10)</f>
        <v>67663</v>
      </c>
    </row>
    <row r="13" spans="1:12" ht="15.6" x14ac:dyDescent="0.3">
      <c r="A13" s="190" t="s">
        <v>8689</v>
      </c>
      <c r="B13" s="190"/>
    </row>
    <row r="14" spans="1:12" ht="13.8" x14ac:dyDescent="0.3">
      <c r="A14" s="31" t="s">
        <v>0</v>
      </c>
      <c r="B14" s="32" t="s">
        <v>1</v>
      </c>
      <c r="C14" s="33" t="s">
        <v>2</v>
      </c>
      <c r="D14" s="33" t="s">
        <v>3</v>
      </c>
      <c r="E14" s="32" t="s">
        <v>8643</v>
      </c>
      <c r="F14" s="32" t="s">
        <v>4</v>
      </c>
      <c r="G14" s="32" t="s">
        <v>8515</v>
      </c>
      <c r="H14" s="32" t="s">
        <v>5</v>
      </c>
      <c r="I14" s="32" t="s">
        <v>6</v>
      </c>
      <c r="J14" s="32" t="s">
        <v>7</v>
      </c>
      <c r="K14" s="32" t="s">
        <v>8</v>
      </c>
      <c r="L14" s="32" t="s">
        <v>9</v>
      </c>
    </row>
    <row r="15" spans="1:12" ht="27.6" x14ac:dyDescent="0.3">
      <c r="A15" s="12" t="s">
        <v>5885</v>
      </c>
      <c r="B15" s="13" t="s">
        <v>5886</v>
      </c>
      <c r="C15" s="14" t="s">
        <v>5887</v>
      </c>
      <c r="D15" s="14" t="s">
        <v>455</v>
      </c>
      <c r="E15" s="70" t="s">
        <v>8652</v>
      </c>
      <c r="F15" s="13" t="s">
        <v>15</v>
      </c>
      <c r="G15" s="47">
        <v>5234.32</v>
      </c>
      <c r="H15" s="13"/>
      <c r="I15" s="13" t="s">
        <v>32</v>
      </c>
      <c r="J15" s="13" t="s">
        <v>32</v>
      </c>
      <c r="K15" s="13" t="s">
        <v>5884</v>
      </c>
      <c r="L15" s="13" t="s">
        <v>5888</v>
      </c>
    </row>
    <row r="16" spans="1:12" ht="27.6" x14ac:dyDescent="0.3">
      <c r="A16" s="12" t="s">
        <v>5889</v>
      </c>
      <c r="B16" s="13" t="s">
        <v>5890</v>
      </c>
      <c r="C16" s="14" t="s">
        <v>5891</v>
      </c>
      <c r="D16" s="14" t="s">
        <v>455</v>
      </c>
      <c r="E16" s="70" t="s">
        <v>8652</v>
      </c>
      <c r="F16" s="13" t="s">
        <v>15</v>
      </c>
      <c r="G16" s="47">
        <v>5505</v>
      </c>
      <c r="H16" s="13"/>
      <c r="I16" s="13" t="s">
        <v>32</v>
      </c>
      <c r="J16" s="13" t="s">
        <v>32</v>
      </c>
      <c r="K16" s="13" t="s">
        <v>5884</v>
      </c>
      <c r="L16" s="13" t="s">
        <v>5888</v>
      </c>
    </row>
    <row r="17" spans="1:12" ht="27.6" x14ac:dyDescent="0.3">
      <c r="A17" s="12" t="s">
        <v>5892</v>
      </c>
      <c r="B17" s="13" t="s">
        <v>5893</v>
      </c>
      <c r="C17" s="14" t="s">
        <v>5894</v>
      </c>
      <c r="D17" s="14" t="s">
        <v>1180</v>
      </c>
      <c r="E17" s="70" t="s">
        <v>8652</v>
      </c>
      <c r="F17" s="13" t="s">
        <v>15</v>
      </c>
      <c r="G17" s="47">
        <v>3500</v>
      </c>
      <c r="H17" s="13"/>
      <c r="I17" s="13" t="s">
        <v>32</v>
      </c>
      <c r="J17" s="13" t="s">
        <v>32</v>
      </c>
      <c r="K17" s="13" t="s">
        <v>5884</v>
      </c>
      <c r="L17" s="13" t="s">
        <v>5888</v>
      </c>
    </row>
    <row r="18" spans="1:12" ht="27.6" x14ac:dyDescent="0.3">
      <c r="A18" s="12" t="s">
        <v>5895</v>
      </c>
      <c r="B18" s="13" t="s">
        <v>5896</v>
      </c>
      <c r="C18" s="14" t="s">
        <v>5897</v>
      </c>
      <c r="D18" s="14" t="s">
        <v>5054</v>
      </c>
      <c r="E18" s="70" t="s">
        <v>8652</v>
      </c>
      <c r="F18" s="13" t="s">
        <v>15</v>
      </c>
      <c r="G18" s="47">
        <v>5051.43</v>
      </c>
      <c r="H18" s="13">
        <v>17122986</v>
      </c>
      <c r="I18" s="13" t="s">
        <v>5898</v>
      </c>
      <c r="J18" s="13" t="s">
        <v>5899</v>
      </c>
      <c r="K18" s="13" t="s">
        <v>5884</v>
      </c>
      <c r="L18" s="13" t="s">
        <v>5888</v>
      </c>
    </row>
    <row r="19" spans="1:12" ht="27.6" x14ac:dyDescent="0.3">
      <c r="A19" s="12" t="s">
        <v>5900</v>
      </c>
      <c r="B19" s="13" t="s">
        <v>5901</v>
      </c>
      <c r="C19" s="14" t="s">
        <v>5897</v>
      </c>
      <c r="D19" s="14" t="s">
        <v>5054</v>
      </c>
      <c r="E19" s="70" t="s">
        <v>8652</v>
      </c>
      <c r="F19" s="13" t="s">
        <v>15</v>
      </c>
      <c r="G19" s="47">
        <v>5051.43</v>
      </c>
      <c r="H19" s="13">
        <v>17122985</v>
      </c>
      <c r="I19" s="13" t="s">
        <v>5898</v>
      </c>
      <c r="J19" s="13" t="s">
        <v>5899</v>
      </c>
      <c r="K19" s="13" t="s">
        <v>5884</v>
      </c>
      <c r="L19" s="13" t="s">
        <v>5888</v>
      </c>
    </row>
    <row r="20" spans="1:12" ht="27.6" x14ac:dyDescent="0.3">
      <c r="A20" s="12" t="s">
        <v>5902</v>
      </c>
      <c r="B20" s="13" t="s">
        <v>5903</v>
      </c>
      <c r="C20" s="14" t="s">
        <v>5904</v>
      </c>
      <c r="D20" s="14" t="s">
        <v>5054</v>
      </c>
      <c r="E20" s="70" t="s">
        <v>8652</v>
      </c>
      <c r="F20" s="13" t="s">
        <v>15</v>
      </c>
      <c r="G20" s="47">
        <v>5051.43</v>
      </c>
      <c r="H20" s="13">
        <v>17122984</v>
      </c>
      <c r="I20" s="13" t="s">
        <v>5898</v>
      </c>
      <c r="J20" s="13" t="s">
        <v>5899</v>
      </c>
      <c r="K20" s="13" t="s">
        <v>5884</v>
      </c>
      <c r="L20" s="13" t="s">
        <v>5888</v>
      </c>
    </row>
    <row r="21" spans="1:12" ht="13.8" x14ac:dyDescent="0.3">
      <c r="A21" s="12" t="s">
        <v>5915</v>
      </c>
      <c r="B21" s="13" t="s">
        <v>5916</v>
      </c>
      <c r="C21" s="14" t="s">
        <v>4154</v>
      </c>
      <c r="D21" s="14" t="s">
        <v>4155</v>
      </c>
      <c r="E21" s="51" t="s">
        <v>8653</v>
      </c>
      <c r="F21" s="13" t="s">
        <v>15</v>
      </c>
      <c r="G21" s="47">
        <v>152.88</v>
      </c>
      <c r="H21" s="13"/>
      <c r="I21" s="13" t="s">
        <v>32</v>
      </c>
      <c r="J21" s="13" t="s">
        <v>32</v>
      </c>
      <c r="K21" s="13" t="s">
        <v>5884</v>
      </c>
      <c r="L21" s="13" t="s">
        <v>5888</v>
      </c>
    </row>
    <row r="22" spans="1:12" ht="27.6" x14ac:dyDescent="0.3">
      <c r="A22" s="12" t="s">
        <v>5917</v>
      </c>
      <c r="B22" s="13" t="s">
        <v>5918</v>
      </c>
      <c r="C22" s="14" t="s">
        <v>5919</v>
      </c>
      <c r="D22" s="14" t="s">
        <v>484</v>
      </c>
      <c r="E22" s="70" t="s">
        <v>8652</v>
      </c>
      <c r="F22" s="13" t="s">
        <v>15</v>
      </c>
      <c r="G22" s="47">
        <v>17500</v>
      </c>
      <c r="H22" s="13" t="s">
        <v>5920</v>
      </c>
      <c r="I22" s="13" t="s">
        <v>1689</v>
      </c>
      <c r="J22" s="13" t="s">
        <v>5921</v>
      </c>
      <c r="K22" s="13" t="s">
        <v>5884</v>
      </c>
      <c r="L22" s="13" t="s">
        <v>5888</v>
      </c>
    </row>
    <row r="23" spans="1:12" ht="27.6" x14ac:dyDescent="0.3">
      <c r="A23" s="12" t="s">
        <v>5922</v>
      </c>
      <c r="B23" s="13" t="s">
        <v>5923</v>
      </c>
      <c r="C23" s="14" t="s">
        <v>5924</v>
      </c>
      <c r="D23" s="14" t="s">
        <v>484</v>
      </c>
      <c r="E23" s="70" t="s">
        <v>8652</v>
      </c>
      <c r="F23" s="13" t="s">
        <v>15</v>
      </c>
      <c r="G23" s="47">
        <v>4485.9399999999996</v>
      </c>
      <c r="H23" s="13" t="s">
        <v>5925</v>
      </c>
      <c r="I23" s="13" t="s">
        <v>1041</v>
      </c>
      <c r="J23" s="13" t="s">
        <v>5926</v>
      </c>
      <c r="K23" s="13" t="s">
        <v>5884</v>
      </c>
      <c r="L23" s="13" t="s">
        <v>5888</v>
      </c>
    </row>
    <row r="24" spans="1:12" ht="27.6" x14ac:dyDescent="0.3">
      <c r="A24" s="12" t="s">
        <v>5927</v>
      </c>
      <c r="B24" s="13" t="s">
        <v>5928</v>
      </c>
      <c r="C24" s="14" t="s">
        <v>5929</v>
      </c>
      <c r="D24" s="14" t="s">
        <v>484</v>
      </c>
      <c r="E24" s="70" t="s">
        <v>8652</v>
      </c>
      <c r="F24" s="13" t="s">
        <v>15</v>
      </c>
      <c r="G24" s="47">
        <v>4485.9399999999996</v>
      </c>
      <c r="H24" s="13" t="s">
        <v>5930</v>
      </c>
      <c r="I24" s="13" t="s">
        <v>1041</v>
      </c>
      <c r="J24" s="13" t="s">
        <v>5926</v>
      </c>
      <c r="K24" s="13" t="s">
        <v>5884</v>
      </c>
      <c r="L24" s="13" t="s">
        <v>5888</v>
      </c>
    </row>
    <row r="25" spans="1:12" ht="27.6" x14ac:dyDescent="0.3">
      <c r="A25" s="12" t="s">
        <v>5936</v>
      </c>
      <c r="B25" s="13" t="s">
        <v>5937</v>
      </c>
      <c r="C25" s="14" t="s">
        <v>5938</v>
      </c>
      <c r="D25" s="14" t="s">
        <v>5141</v>
      </c>
      <c r="E25" s="70" t="s">
        <v>8652</v>
      </c>
      <c r="F25" s="13" t="s">
        <v>15</v>
      </c>
      <c r="G25" s="47">
        <v>30000</v>
      </c>
      <c r="H25" s="13"/>
      <c r="I25" s="13" t="s">
        <v>32</v>
      </c>
      <c r="J25" s="13" t="s">
        <v>32</v>
      </c>
      <c r="K25" s="13" t="s">
        <v>5884</v>
      </c>
      <c r="L25" s="13" t="s">
        <v>5888</v>
      </c>
    </row>
    <row r="26" spans="1:12" ht="27.6" x14ac:dyDescent="0.3">
      <c r="A26" s="12" t="s">
        <v>5939</v>
      </c>
      <c r="B26" s="13" t="s">
        <v>5940</v>
      </c>
      <c r="C26" s="14" t="s">
        <v>5941</v>
      </c>
      <c r="D26" s="14" t="s">
        <v>339</v>
      </c>
      <c r="E26" s="70" t="s">
        <v>8652</v>
      </c>
      <c r="F26" s="13" t="s">
        <v>15</v>
      </c>
      <c r="G26" s="47">
        <v>450</v>
      </c>
      <c r="H26" s="13"/>
      <c r="I26" s="13" t="s">
        <v>32</v>
      </c>
      <c r="J26" s="13" t="s">
        <v>32</v>
      </c>
      <c r="K26" s="13" t="s">
        <v>5884</v>
      </c>
      <c r="L26" s="13" t="s">
        <v>5888</v>
      </c>
    </row>
    <row r="27" spans="1:12" ht="27.6" x14ac:dyDescent="0.3">
      <c r="A27" s="12" t="s">
        <v>5942</v>
      </c>
      <c r="B27" s="13" t="s">
        <v>5943</v>
      </c>
      <c r="C27" s="14" t="s">
        <v>5941</v>
      </c>
      <c r="D27" s="14" t="s">
        <v>339</v>
      </c>
      <c r="E27" s="70" t="s">
        <v>8652</v>
      </c>
      <c r="F27" s="13" t="s">
        <v>15</v>
      </c>
      <c r="G27" s="47">
        <v>450</v>
      </c>
      <c r="H27" s="13"/>
      <c r="I27" s="13" t="s">
        <v>32</v>
      </c>
      <c r="J27" s="13" t="s">
        <v>32</v>
      </c>
      <c r="K27" s="13" t="s">
        <v>5884</v>
      </c>
      <c r="L27" s="13" t="s">
        <v>5888</v>
      </c>
    </row>
    <row r="28" spans="1:12" ht="27.6" x14ac:dyDescent="0.3">
      <c r="A28" s="12" t="s">
        <v>5944</v>
      </c>
      <c r="B28" s="13" t="s">
        <v>5945</v>
      </c>
      <c r="C28" s="14" t="s">
        <v>5946</v>
      </c>
      <c r="D28" s="14" t="s">
        <v>339</v>
      </c>
      <c r="E28" s="70" t="s">
        <v>8652</v>
      </c>
      <c r="F28" s="13" t="s">
        <v>15</v>
      </c>
      <c r="G28" s="47">
        <v>800</v>
      </c>
      <c r="H28" s="13"/>
      <c r="I28" s="13" t="s">
        <v>32</v>
      </c>
      <c r="J28" s="13" t="s">
        <v>32</v>
      </c>
      <c r="K28" s="13" t="s">
        <v>5884</v>
      </c>
      <c r="L28" s="13" t="s">
        <v>5888</v>
      </c>
    </row>
    <row r="29" spans="1:12" ht="27.6" x14ac:dyDescent="0.3">
      <c r="A29" s="12" t="s">
        <v>5947</v>
      </c>
      <c r="B29" s="13" t="s">
        <v>5948</v>
      </c>
      <c r="C29" s="14" t="s">
        <v>5949</v>
      </c>
      <c r="D29" s="14" t="s">
        <v>339</v>
      </c>
      <c r="E29" s="70" t="s">
        <v>8652</v>
      </c>
      <c r="F29" s="13" t="s">
        <v>15</v>
      </c>
      <c r="G29" s="47">
        <v>800</v>
      </c>
      <c r="H29" s="13"/>
      <c r="I29" s="13" t="s">
        <v>32</v>
      </c>
      <c r="J29" s="13" t="s">
        <v>32</v>
      </c>
      <c r="K29" s="13" t="s">
        <v>5884</v>
      </c>
      <c r="L29" s="13" t="s">
        <v>5888</v>
      </c>
    </row>
    <row r="30" spans="1:12" ht="27.6" x14ac:dyDescent="0.3">
      <c r="A30" s="12" t="s">
        <v>5950</v>
      </c>
      <c r="B30" s="13" t="s">
        <v>5951</v>
      </c>
      <c r="C30" s="14" t="s">
        <v>4956</v>
      </c>
      <c r="D30" s="14" t="s">
        <v>339</v>
      </c>
      <c r="E30" s="70" t="s">
        <v>8652</v>
      </c>
      <c r="F30" s="13" t="s">
        <v>15</v>
      </c>
      <c r="G30" s="47">
        <v>1500</v>
      </c>
      <c r="H30" s="13"/>
      <c r="I30" s="13" t="s">
        <v>32</v>
      </c>
      <c r="J30" s="13" t="s">
        <v>32</v>
      </c>
      <c r="K30" s="13" t="s">
        <v>5884</v>
      </c>
      <c r="L30" s="13" t="s">
        <v>5888</v>
      </c>
    </row>
    <row r="31" spans="1:12" ht="27.6" x14ac:dyDescent="0.3">
      <c r="A31" s="12" t="s">
        <v>5952</v>
      </c>
      <c r="B31" s="13" t="s">
        <v>5953</v>
      </c>
      <c r="C31" s="14" t="s">
        <v>5954</v>
      </c>
      <c r="D31" s="14" t="s">
        <v>339</v>
      </c>
      <c r="E31" s="70" t="s">
        <v>8652</v>
      </c>
      <c r="F31" s="13" t="s">
        <v>15</v>
      </c>
      <c r="G31" s="47">
        <v>600</v>
      </c>
      <c r="H31" s="13"/>
      <c r="I31" s="13" t="s">
        <v>32</v>
      </c>
      <c r="J31" s="13" t="s">
        <v>32</v>
      </c>
      <c r="K31" s="13" t="s">
        <v>5884</v>
      </c>
      <c r="L31" s="13" t="s">
        <v>5888</v>
      </c>
    </row>
    <row r="32" spans="1:12" ht="27.6" x14ac:dyDescent="0.3">
      <c r="A32" s="12" t="s">
        <v>5955</v>
      </c>
      <c r="B32" s="13" t="s">
        <v>5956</v>
      </c>
      <c r="C32" s="14" t="s">
        <v>5954</v>
      </c>
      <c r="D32" s="14" t="s">
        <v>339</v>
      </c>
      <c r="E32" s="70" t="s">
        <v>8652</v>
      </c>
      <c r="F32" s="13" t="s">
        <v>15</v>
      </c>
      <c r="G32" s="47">
        <v>600</v>
      </c>
      <c r="H32" s="13"/>
      <c r="I32" s="13" t="s">
        <v>32</v>
      </c>
      <c r="J32" s="13" t="s">
        <v>32</v>
      </c>
      <c r="K32" s="13" t="s">
        <v>5884</v>
      </c>
      <c r="L32" s="13" t="s">
        <v>5888</v>
      </c>
    </row>
    <row r="33" spans="1:12" ht="27.6" x14ac:dyDescent="0.3">
      <c r="A33" s="12" t="s">
        <v>5957</v>
      </c>
      <c r="B33" s="13" t="s">
        <v>5958</v>
      </c>
      <c r="C33" s="14" t="s">
        <v>5954</v>
      </c>
      <c r="D33" s="14" t="s">
        <v>339</v>
      </c>
      <c r="E33" s="70" t="s">
        <v>8652</v>
      </c>
      <c r="F33" s="13" t="s">
        <v>15</v>
      </c>
      <c r="G33" s="47">
        <v>600</v>
      </c>
      <c r="H33" s="13"/>
      <c r="I33" s="13" t="s">
        <v>32</v>
      </c>
      <c r="J33" s="13" t="s">
        <v>32</v>
      </c>
      <c r="K33" s="13" t="s">
        <v>5884</v>
      </c>
      <c r="L33" s="13" t="s">
        <v>5888</v>
      </c>
    </row>
    <row r="34" spans="1:12" ht="27.6" x14ac:dyDescent="0.3">
      <c r="A34" s="12" t="s">
        <v>5959</v>
      </c>
      <c r="B34" s="13" t="s">
        <v>5960</v>
      </c>
      <c r="C34" s="14" t="s">
        <v>3422</v>
      </c>
      <c r="D34" s="14" t="s">
        <v>339</v>
      </c>
      <c r="E34" s="70" t="s">
        <v>8652</v>
      </c>
      <c r="F34" s="13" t="s">
        <v>15</v>
      </c>
      <c r="G34" s="47">
        <v>1000</v>
      </c>
      <c r="H34" s="13"/>
      <c r="I34" s="13" t="s">
        <v>32</v>
      </c>
      <c r="J34" s="13" t="s">
        <v>32</v>
      </c>
      <c r="K34" s="13" t="s">
        <v>5884</v>
      </c>
      <c r="L34" s="13" t="s">
        <v>5888</v>
      </c>
    </row>
    <row r="35" spans="1:12" ht="27.6" x14ac:dyDescent="0.3">
      <c r="A35" s="12" t="s">
        <v>5961</v>
      </c>
      <c r="B35" s="13" t="s">
        <v>5962</v>
      </c>
      <c r="C35" s="14" t="s">
        <v>3422</v>
      </c>
      <c r="D35" s="14" t="s">
        <v>339</v>
      </c>
      <c r="E35" s="70" t="s">
        <v>8652</v>
      </c>
      <c r="F35" s="13" t="s">
        <v>15</v>
      </c>
      <c r="G35" s="47">
        <v>1000</v>
      </c>
      <c r="H35" s="13"/>
      <c r="I35" s="13" t="s">
        <v>32</v>
      </c>
      <c r="J35" s="13" t="s">
        <v>32</v>
      </c>
      <c r="K35" s="13" t="s">
        <v>5884</v>
      </c>
      <c r="L35" s="13" t="s">
        <v>5888</v>
      </c>
    </row>
    <row r="36" spans="1:12" ht="27.6" x14ac:dyDescent="0.3">
      <c r="A36" s="12" t="s">
        <v>5963</v>
      </c>
      <c r="B36" s="13" t="s">
        <v>5964</v>
      </c>
      <c r="C36" s="14" t="s">
        <v>3427</v>
      </c>
      <c r="D36" s="14" t="s">
        <v>339</v>
      </c>
      <c r="E36" s="70" t="s">
        <v>8652</v>
      </c>
      <c r="F36" s="13" t="s">
        <v>15</v>
      </c>
      <c r="G36" s="47">
        <v>2200</v>
      </c>
      <c r="H36" s="13"/>
      <c r="I36" s="13" t="s">
        <v>32</v>
      </c>
      <c r="J36" s="13" t="s">
        <v>32</v>
      </c>
      <c r="K36" s="13" t="s">
        <v>5884</v>
      </c>
      <c r="L36" s="13" t="s">
        <v>5888</v>
      </c>
    </row>
    <row r="37" spans="1:12" ht="27.6" x14ac:dyDescent="0.3">
      <c r="A37" s="26" t="s">
        <v>8229</v>
      </c>
      <c r="B37" s="27" t="s">
        <v>8230</v>
      </c>
      <c r="C37" s="28" t="s">
        <v>8231</v>
      </c>
      <c r="D37" s="28" t="s">
        <v>5054</v>
      </c>
      <c r="E37" s="70" t="s">
        <v>8652</v>
      </c>
      <c r="F37" s="27" t="s">
        <v>15</v>
      </c>
      <c r="G37" s="47">
        <v>12500</v>
      </c>
      <c r="H37" s="27"/>
      <c r="I37" s="27" t="s">
        <v>8232</v>
      </c>
      <c r="J37" s="27" t="s">
        <v>32</v>
      </c>
      <c r="K37" s="27" t="s">
        <v>5884</v>
      </c>
      <c r="L37" s="27" t="s">
        <v>5888</v>
      </c>
    </row>
    <row r="38" spans="1:12" x14ac:dyDescent="0.25">
      <c r="G38" s="48"/>
    </row>
    <row r="39" spans="1:12" x14ac:dyDescent="0.25">
      <c r="D39" s="57" t="s">
        <v>8651</v>
      </c>
      <c r="E39" s="48">
        <v>108518.37</v>
      </c>
      <c r="G39" s="48">
        <f>SUBTOTAL(9,G15:G38)</f>
        <v>108518.37000000001</v>
      </c>
    </row>
    <row r="40" spans="1:12" x14ac:dyDescent="0.25">
      <c r="D40" s="66" t="s">
        <v>8659</v>
      </c>
      <c r="E40" s="48">
        <v>108365.49</v>
      </c>
      <c r="G40" s="48"/>
    </row>
    <row r="51" spans="7:7" x14ac:dyDescent="0.25">
      <c r="G51" s="48"/>
    </row>
  </sheetData>
  <autoFilter ref="A14:L37" xr:uid="{00000000-0009-0000-0000-000024000000}"/>
  <mergeCells count="2">
    <mergeCell ref="A13:B13"/>
    <mergeCell ref="A1:B1"/>
  </mergeCells>
  <conditionalFormatting sqref="B14">
    <cfRule type="duplicateValues" dxfId="29" priority="16"/>
  </conditionalFormatting>
  <conditionalFormatting sqref="B14:B36">
    <cfRule type="duplicateValues" dxfId="28" priority="17"/>
  </conditionalFormatting>
  <conditionalFormatting sqref="B15:B36">
    <cfRule type="duplicateValues" dxfId="27" priority="13"/>
    <cfRule type="duplicateValues" dxfId="26" priority="14"/>
  </conditionalFormatting>
  <conditionalFormatting sqref="B15:B36">
    <cfRule type="duplicateValues" dxfId="25" priority="15"/>
  </conditionalFormatting>
  <conditionalFormatting sqref="B37">
    <cfRule type="duplicateValues" dxfId="24" priority="11"/>
  </conditionalFormatting>
  <conditionalFormatting sqref="B37">
    <cfRule type="duplicateValues" dxfId="23" priority="12"/>
  </conditionalFormatting>
  <conditionalFormatting sqref="B2">
    <cfRule type="duplicateValues" dxfId="22" priority="4"/>
  </conditionalFormatting>
  <conditionalFormatting sqref="B2:B9">
    <cfRule type="duplicateValues" dxfId="21" priority="5"/>
  </conditionalFormatting>
  <conditionalFormatting sqref="B3:B9">
    <cfRule type="duplicateValues" dxfId="20" priority="1"/>
    <cfRule type="duplicateValues" dxfId="19" priority="2"/>
  </conditionalFormatting>
  <conditionalFormatting sqref="B3:B9">
    <cfRule type="duplicateValues" dxfId="18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33"/>
  <sheetViews>
    <sheetView topLeftCell="A21" zoomScale="85" zoomScaleNormal="85" workbookViewId="0">
      <selection activeCell="G29" sqref="G29"/>
    </sheetView>
  </sheetViews>
  <sheetFormatPr baseColWidth="10" defaultColWidth="35.88671875" defaultRowHeight="13.2" x14ac:dyDescent="0.25"/>
  <cols>
    <col min="1" max="1" width="7.5546875" bestFit="1" customWidth="1"/>
    <col min="2" max="2" width="18.33203125" bestFit="1" customWidth="1"/>
    <col min="3" max="3" width="35.44140625" bestFit="1" customWidth="1"/>
    <col min="4" max="4" width="25" hidden="1" customWidth="1"/>
    <col min="5" max="5" width="17" hidden="1" customWidth="1"/>
    <col min="6" max="6" width="6.109375" hidden="1" customWidth="1"/>
    <col min="7" max="7" width="17" customWidth="1"/>
    <col min="8" max="8" width="5" bestFit="1" customWidth="1"/>
    <col min="9" max="9" width="5.6640625" bestFit="1" customWidth="1"/>
    <col min="10" max="10" width="7" bestFit="1" customWidth="1"/>
    <col min="11" max="11" width="51" bestFit="1" customWidth="1"/>
    <col min="12" max="12" width="15.33203125" bestFit="1" customWidth="1"/>
  </cols>
  <sheetData>
    <row r="1" spans="1:12" ht="27.6" x14ac:dyDescent="0.3">
      <c r="A1" s="31" t="s">
        <v>0</v>
      </c>
      <c r="B1" s="32" t="s">
        <v>1</v>
      </c>
      <c r="C1" s="33" t="s">
        <v>2</v>
      </c>
      <c r="D1" s="33" t="s">
        <v>3</v>
      </c>
      <c r="E1" s="33" t="s">
        <v>8643</v>
      </c>
      <c r="F1" s="32" t="s">
        <v>4</v>
      </c>
      <c r="G1" s="32" t="s">
        <v>8515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</row>
    <row r="2" spans="1:12" ht="27.6" x14ac:dyDescent="0.3">
      <c r="A2" s="12" t="s">
        <v>3241</v>
      </c>
      <c r="B2" s="91" t="s">
        <v>3242</v>
      </c>
      <c r="C2" s="14" t="s">
        <v>3243</v>
      </c>
      <c r="D2" s="14" t="s">
        <v>770</v>
      </c>
      <c r="E2" s="56" t="s">
        <v>8651</v>
      </c>
      <c r="F2" s="13" t="s">
        <v>15</v>
      </c>
      <c r="G2" s="83">
        <v>1336105.29</v>
      </c>
      <c r="H2" s="13"/>
      <c r="I2" s="13" t="s">
        <v>32</v>
      </c>
      <c r="J2" s="13" t="s">
        <v>32</v>
      </c>
      <c r="K2" s="13" t="s">
        <v>3244</v>
      </c>
      <c r="L2" s="13" t="s">
        <v>351</v>
      </c>
    </row>
    <row r="3" spans="1:12" ht="41.4" x14ac:dyDescent="0.3">
      <c r="A3" s="12" t="s">
        <v>772</v>
      </c>
      <c r="B3" s="91" t="s">
        <v>8680</v>
      </c>
      <c r="C3" s="14" t="s">
        <v>773</v>
      </c>
      <c r="D3" s="14" t="s">
        <v>770</v>
      </c>
      <c r="E3" s="56" t="s">
        <v>8651</v>
      </c>
      <c r="F3" s="13" t="s">
        <v>15</v>
      </c>
      <c r="G3" s="83">
        <v>954901.7</v>
      </c>
      <c r="H3" s="13"/>
      <c r="I3" s="13" t="s">
        <v>32</v>
      </c>
      <c r="J3" s="13" t="s">
        <v>32</v>
      </c>
      <c r="K3" s="13" t="s">
        <v>774</v>
      </c>
      <c r="L3" s="13" t="s">
        <v>351</v>
      </c>
    </row>
    <row r="4" spans="1:12" ht="41.4" x14ac:dyDescent="0.3">
      <c r="A4" s="12" t="s">
        <v>836</v>
      </c>
      <c r="B4" s="91" t="s">
        <v>8681</v>
      </c>
      <c r="C4" s="14" t="s">
        <v>837</v>
      </c>
      <c r="D4" s="14" t="s">
        <v>770</v>
      </c>
      <c r="E4" s="56" t="s">
        <v>8651</v>
      </c>
      <c r="F4" s="13" t="s">
        <v>15</v>
      </c>
      <c r="G4" s="83">
        <v>1937130.02</v>
      </c>
      <c r="H4" s="13"/>
      <c r="I4" s="13" t="s">
        <v>32</v>
      </c>
      <c r="J4" s="13" t="s">
        <v>32</v>
      </c>
      <c r="K4" s="13" t="s">
        <v>838</v>
      </c>
      <c r="L4" s="13" t="s">
        <v>351</v>
      </c>
    </row>
    <row r="5" spans="1:12" ht="27.6" x14ac:dyDescent="0.3">
      <c r="A5" s="12" t="s">
        <v>768</v>
      </c>
      <c r="B5" s="91" t="s">
        <v>8682</v>
      </c>
      <c r="C5" s="14" t="s">
        <v>769</v>
      </c>
      <c r="D5" s="14" t="s">
        <v>770</v>
      </c>
      <c r="E5" s="56" t="s">
        <v>8651</v>
      </c>
      <c r="F5" s="13" t="s">
        <v>15</v>
      </c>
      <c r="G5" s="83">
        <v>912257.67</v>
      </c>
      <c r="H5" s="13"/>
      <c r="I5" s="13" t="s">
        <v>32</v>
      </c>
      <c r="J5" s="13" t="s">
        <v>32</v>
      </c>
      <c r="K5" s="13" t="s">
        <v>771</v>
      </c>
      <c r="L5" s="13" t="s">
        <v>351</v>
      </c>
    </row>
    <row r="6" spans="1:12" ht="27.6" x14ac:dyDescent="0.3">
      <c r="A6" s="12" t="s">
        <v>3234</v>
      </c>
      <c r="B6" s="91" t="s">
        <v>3235</v>
      </c>
      <c r="C6" s="14" t="s">
        <v>3236</v>
      </c>
      <c r="D6" s="14" t="s">
        <v>446</v>
      </c>
      <c r="E6" s="56" t="s">
        <v>8651</v>
      </c>
      <c r="F6" s="13" t="s">
        <v>15</v>
      </c>
      <c r="G6" s="83">
        <v>2672378.94</v>
      </c>
      <c r="H6" s="13"/>
      <c r="I6" s="13" t="s">
        <v>32</v>
      </c>
      <c r="J6" s="13" t="s">
        <v>32</v>
      </c>
      <c r="K6" s="13" t="s">
        <v>3237</v>
      </c>
      <c r="L6" s="13" t="s">
        <v>351</v>
      </c>
    </row>
    <row r="7" spans="1:12" ht="27.6" x14ac:dyDescent="0.3">
      <c r="A7" s="12" t="s">
        <v>3238</v>
      </c>
      <c r="B7" s="91" t="s">
        <v>3239</v>
      </c>
      <c r="C7" s="14" t="s">
        <v>3240</v>
      </c>
      <c r="D7" s="14" t="s">
        <v>770</v>
      </c>
      <c r="E7" s="56" t="s">
        <v>8651</v>
      </c>
      <c r="F7" s="13" t="s">
        <v>15</v>
      </c>
      <c r="G7" s="83">
        <v>2593735.2400000002</v>
      </c>
      <c r="H7" s="13"/>
      <c r="I7" s="13" t="s">
        <v>32</v>
      </c>
      <c r="J7" s="13" t="s">
        <v>32</v>
      </c>
      <c r="K7" s="13" t="s">
        <v>3237</v>
      </c>
      <c r="L7" s="13" t="s">
        <v>351</v>
      </c>
    </row>
    <row r="8" spans="1:12" ht="27.6" x14ac:dyDescent="0.3">
      <c r="A8" s="12" t="s">
        <v>478</v>
      </c>
      <c r="B8" s="91" t="s">
        <v>479</v>
      </c>
      <c r="C8" s="14" t="s">
        <v>480</v>
      </c>
      <c r="D8" s="14" t="s">
        <v>446</v>
      </c>
      <c r="E8" s="56" t="s">
        <v>8651</v>
      </c>
      <c r="F8" s="13" t="s">
        <v>15</v>
      </c>
      <c r="G8" s="83">
        <v>460560.00000000006</v>
      </c>
      <c r="H8" s="13"/>
      <c r="I8" s="13" t="s">
        <v>32</v>
      </c>
      <c r="J8" s="13" t="s">
        <v>32</v>
      </c>
      <c r="K8" s="13" t="s">
        <v>457</v>
      </c>
      <c r="L8" s="13" t="s">
        <v>351</v>
      </c>
    </row>
    <row r="9" spans="1:12" ht="27.6" x14ac:dyDescent="0.3">
      <c r="A9" s="12" t="s">
        <v>6489</v>
      </c>
      <c r="B9" s="91" t="s">
        <v>6490</v>
      </c>
      <c r="C9" s="14" t="s">
        <v>6491</v>
      </c>
      <c r="D9" s="14" t="s">
        <v>446</v>
      </c>
      <c r="E9" s="56" t="s">
        <v>8651</v>
      </c>
      <c r="F9" s="13" t="s">
        <v>15</v>
      </c>
      <c r="G9" s="83">
        <v>499800</v>
      </c>
      <c r="H9" s="13"/>
      <c r="I9" s="13" t="s">
        <v>32</v>
      </c>
      <c r="J9" s="13" t="s">
        <v>32</v>
      </c>
      <c r="K9" s="13" t="s">
        <v>6492</v>
      </c>
      <c r="L9" s="13" t="s">
        <v>351</v>
      </c>
    </row>
    <row r="10" spans="1:12" ht="27.6" x14ac:dyDescent="0.3">
      <c r="A10" s="12" t="s">
        <v>6493</v>
      </c>
      <c r="B10" s="91" t="s">
        <v>6494</v>
      </c>
      <c r="C10" s="14" t="s">
        <v>6495</v>
      </c>
      <c r="D10" s="14" t="s">
        <v>446</v>
      </c>
      <c r="E10" s="56" t="s">
        <v>8651</v>
      </c>
      <c r="F10" s="13" t="s">
        <v>15</v>
      </c>
      <c r="G10" s="83">
        <v>2470350</v>
      </c>
      <c r="H10" s="13"/>
      <c r="I10" s="13" t="s">
        <v>32</v>
      </c>
      <c r="J10" s="13" t="s">
        <v>32</v>
      </c>
      <c r="K10" s="13" t="s">
        <v>6492</v>
      </c>
      <c r="L10" s="13" t="s">
        <v>351</v>
      </c>
    </row>
    <row r="11" spans="1:12" ht="27.6" x14ac:dyDescent="0.3">
      <c r="A11" s="12" t="s">
        <v>6496</v>
      </c>
      <c r="B11" s="91" t="s">
        <v>6497</v>
      </c>
      <c r="C11" s="14" t="s">
        <v>6498</v>
      </c>
      <c r="D11" s="14" t="s">
        <v>446</v>
      </c>
      <c r="E11" s="56" t="s">
        <v>8651</v>
      </c>
      <c r="F11" s="13" t="s">
        <v>15</v>
      </c>
      <c r="G11" s="83">
        <v>1262250</v>
      </c>
      <c r="H11" s="13"/>
      <c r="I11" s="13" t="s">
        <v>32</v>
      </c>
      <c r="J11" s="13" t="s">
        <v>32</v>
      </c>
      <c r="K11" s="13" t="s">
        <v>6492</v>
      </c>
      <c r="L11" s="13" t="s">
        <v>351</v>
      </c>
    </row>
    <row r="12" spans="1:12" ht="27.6" x14ac:dyDescent="0.3">
      <c r="A12" s="12" t="s">
        <v>5104</v>
      </c>
      <c r="B12" s="91" t="s">
        <v>5105</v>
      </c>
      <c r="C12" s="14" t="s">
        <v>5106</v>
      </c>
      <c r="D12" s="14" t="s">
        <v>446</v>
      </c>
      <c r="E12" s="56" t="s">
        <v>8651</v>
      </c>
      <c r="F12" s="13" t="s">
        <v>15</v>
      </c>
      <c r="G12" s="83">
        <v>2130066</v>
      </c>
      <c r="H12" s="13"/>
      <c r="I12" s="13" t="s">
        <v>32</v>
      </c>
      <c r="J12" s="13" t="s">
        <v>32</v>
      </c>
      <c r="K12" s="13" t="s">
        <v>399</v>
      </c>
      <c r="L12" s="13" t="s">
        <v>351</v>
      </c>
    </row>
    <row r="13" spans="1:12" ht="27.6" x14ac:dyDescent="0.3">
      <c r="A13" s="12" t="s">
        <v>6422</v>
      </c>
      <c r="B13" s="91" t="s">
        <v>6423</v>
      </c>
      <c r="C13" s="14" t="s">
        <v>6424</v>
      </c>
      <c r="D13" s="14" t="s">
        <v>446</v>
      </c>
      <c r="E13" s="56" t="s">
        <v>8651</v>
      </c>
      <c r="F13" s="13" t="s">
        <v>15</v>
      </c>
      <c r="G13" s="83">
        <v>328350.86000000004</v>
      </c>
      <c r="H13" s="13"/>
      <c r="I13" s="20" t="s">
        <v>32</v>
      </c>
      <c r="J13" s="13" t="s">
        <v>32</v>
      </c>
      <c r="K13" s="13" t="s">
        <v>6411</v>
      </c>
      <c r="L13" s="13" t="s">
        <v>351</v>
      </c>
    </row>
    <row r="14" spans="1:12" ht="27.6" x14ac:dyDescent="0.3">
      <c r="A14" s="12" t="s">
        <v>443</v>
      </c>
      <c r="B14" s="91" t="s">
        <v>444</v>
      </c>
      <c r="C14" s="14" t="s">
        <v>445</v>
      </c>
      <c r="D14" s="14" t="s">
        <v>446</v>
      </c>
      <c r="E14" s="56" t="s">
        <v>8651</v>
      </c>
      <c r="F14" s="13" t="s">
        <v>15</v>
      </c>
      <c r="G14" s="83">
        <v>303741.52999999997</v>
      </c>
      <c r="H14" s="13"/>
      <c r="I14" s="20" t="s">
        <v>32</v>
      </c>
      <c r="J14" s="13" t="s">
        <v>32</v>
      </c>
      <c r="K14" s="13" t="s">
        <v>447</v>
      </c>
      <c r="L14" s="13" t="s">
        <v>351</v>
      </c>
    </row>
    <row r="15" spans="1:12" ht="41.4" x14ac:dyDescent="0.3">
      <c r="A15" s="12" t="s">
        <v>6032</v>
      </c>
      <c r="B15" s="91" t="s">
        <v>6033</v>
      </c>
      <c r="C15" s="14" t="s">
        <v>6034</v>
      </c>
      <c r="D15" s="14" t="s">
        <v>446</v>
      </c>
      <c r="E15" s="56" t="s">
        <v>8651</v>
      </c>
      <c r="F15" s="13" t="s">
        <v>15</v>
      </c>
      <c r="G15" s="83">
        <v>52850</v>
      </c>
      <c r="H15" s="13"/>
      <c r="I15" s="13" t="s">
        <v>32</v>
      </c>
      <c r="J15" s="13" t="s">
        <v>32</v>
      </c>
      <c r="K15" s="13" t="s">
        <v>6035</v>
      </c>
      <c r="L15" s="13" t="s">
        <v>351</v>
      </c>
    </row>
    <row r="16" spans="1:12" ht="41.4" x14ac:dyDescent="0.3">
      <c r="A16" s="12" t="s">
        <v>6499</v>
      </c>
      <c r="B16" s="91" t="s">
        <v>8677</v>
      </c>
      <c r="C16" s="14" t="s">
        <v>6500</v>
      </c>
      <c r="D16" s="14" t="s">
        <v>446</v>
      </c>
      <c r="E16" s="56" t="s">
        <v>8651</v>
      </c>
      <c r="F16" s="13" t="s">
        <v>15</v>
      </c>
      <c r="G16" s="83">
        <v>953250</v>
      </c>
      <c r="H16" s="13"/>
      <c r="I16" s="13" t="s">
        <v>32</v>
      </c>
      <c r="J16" s="13" t="s">
        <v>32</v>
      </c>
      <c r="K16" s="13" t="s">
        <v>6492</v>
      </c>
      <c r="L16" s="13" t="s">
        <v>351</v>
      </c>
    </row>
    <row r="17" spans="1:12" ht="41.4" x14ac:dyDescent="0.3">
      <c r="A17" s="12" t="s">
        <v>7013</v>
      </c>
      <c r="B17" s="91" t="s">
        <v>8678</v>
      </c>
      <c r="C17" s="14" t="s">
        <v>7014</v>
      </c>
      <c r="D17" s="14" t="s">
        <v>446</v>
      </c>
      <c r="E17" s="56" t="s">
        <v>8651</v>
      </c>
      <c r="F17" s="13" t="s">
        <v>15</v>
      </c>
      <c r="G17" s="83">
        <v>105252</v>
      </c>
      <c r="H17" s="13"/>
      <c r="I17" s="13" t="s">
        <v>32</v>
      </c>
      <c r="J17" s="13" t="s">
        <v>32</v>
      </c>
      <c r="K17" s="13" t="s">
        <v>7015</v>
      </c>
      <c r="L17" s="13" t="s">
        <v>351</v>
      </c>
    </row>
    <row r="18" spans="1:12" ht="27.6" x14ac:dyDescent="0.3">
      <c r="A18" s="12" t="s">
        <v>6425</v>
      </c>
      <c r="B18" s="91" t="s">
        <v>6426</v>
      </c>
      <c r="C18" s="14" t="s">
        <v>6427</v>
      </c>
      <c r="D18" s="14" t="s">
        <v>446</v>
      </c>
      <c r="E18" s="56" t="s">
        <v>8651</v>
      </c>
      <c r="F18" s="13" t="s">
        <v>15</v>
      </c>
      <c r="G18" s="83">
        <v>160219.38999999998</v>
      </c>
      <c r="H18" s="13"/>
      <c r="I18" s="13" t="s">
        <v>32</v>
      </c>
      <c r="J18" s="13" t="s">
        <v>32</v>
      </c>
      <c r="K18" s="13" t="s">
        <v>6428</v>
      </c>
      <c r="L18" s="13" t="s">
        <v>351</v>
      </c>
    </row>
    <row r="19" spans="1:12" ht="27.6" x14ac:dyDescent="0.3">
      <c r="A19" s="12" t="s">
        <v>3231</v>
      </c>
      <c r="B19" s="91" t="s">
        <v>3232</v>
      </c>
      <c r="C19" s="14" t="s">
        <v>3233</v>
      </c>
      <c r="D19" s="14" t="s">
        <v>446</v>
      </c>
      <c r="E19" s="56" t="s">
        <v>8651</v>
      </c>
      <c r="F19" s="13" t="s">
        <v>15</v>
      </c>
      <c r="G19" s="83">
        <v>325097.64</v>
      </c>
      <c r="H19" s="13"/>
      <c r="I19" s="13" t="s">
        <v>32</v>
      </c>
      <c r="J19" s="13" t="s">
        <v>32</v>
      </c>
      <c r="K19" s="13" t="s">
        <v>351</v>
      </c>
      <c r="L19" s="13" t="s">
        <v>351</v>
      </c>
    </row>
    <row r="20" spans="1:12" ht="27.6" x14ac:dyDescent="0.3">
      <c r="A20" s="12" t="s">
        <v>3380</v>
      </c>
      <c r="B20" s="91" t="s">
        <v>3381</v>
      </c>
      <c r="C20" s="14" t="s">
        <v>3382</v>
      </c>
      <c r="D20" s="14" t="s">
        <v>446</v>
      </c>
      <c r="E20" s="56" t="s">
        <v>8651</v>
      </c>
      <c r="F20" s="13" t="s">
        <v>15</v>
      </c>
      <c r="G20" s="83">
        <v>4182960.34</v>
      </c>
      <c r="H20" s="13"/>
      <c r="I20" s="13" t="s">
        <v>32</v>
      </c>
      <c r="J20" s="13" t="s">
        <v>32</v>
      </c>
      <c r="K20" s="13" t="s">
        <v>3345</v>
      </c>
      <c r="L20" s="13" t="s">
        <v>351</v>
      </c>
    </row>
    <row r="21" spans="1:12" ht="27.6" x14ac:dyDescent="0.3">
      <c r="A21" s="12" t="s">
        <v>3383</v>
      </c>
      <c r="B21" s="91" t="s">
        <v>8679</v>
      </c>
      <c r="C21" s="14" t="s">
        <v>3384</v>
      </c>
      <c r="D21" s="14" t="s">
        <v>770</v>
      </c>
      <c r="E21" s="56" t="s">
        <v>8651</v>
      </c>
      <c r="F21" s="13" t="s">
        <v>15</v>
      </c>
      <c r="G21" s="83">
        <v>2823636.01</v>
      </c>
      <c r="H21" s="13"/>
      <c r="I21" s="13" t="s">
        <v>32</v>
      </c>
      <c r="J21" s="13" t="s">
        <v>32</v>
      </c>
      <c r="K21" s="13" t="s">
        <v>3345</v>
      </c>
      <c r="L21" s="13" t="s">
        <v>351</v>
      </c>
    </row>
    <row r="22" spans="1:12" ht="27.6" x14ac:dyDescent="0.3">
      <c r="A22" s="12" t="s">
        <v>1592</v>
      </c>
      <c r="B22" s="91" t="s">
        <v>1593</v>
      </c>
      <c r="C22" s="14" t="s">
        <v>1594</v>
      </c>
      <c r="D22" s="14" t="s">
        <v>446</v>
      </c>
      <c r="E22" s="56" t="s">
        <v>8651</v>
      </c>
      <c r="F22" s="13" t="s">
        <v>15</v>
      </c>
      <c r="G22" s="83">
        <v>516000</v>
      </c>
      <c r="H22" s="13"/>
      <c r="I22" s="13" t="s">
        <v>32</v>
      </c>
      <c r="J22" s="13" t="s">
        <v>32</v>
      </c>
      <c r="K22" s="13" t="s">
        <v>1043</v>
      </c>
      <c r="L22" s="13" t="s">
        <v>351</v>
      </c>
    </row>
    <row r="23" spans="1:12" ht="27.6" x14ac:dyDescent="0.3">
      <c r="A23" s="12" t="s">
        <v>1589</v>
      </c>
      <c r="B23" s="91" t="s">
        <v>1590</v>
      </c>
      <c r="C23" s="14" t="s">
        <v>1591</v>
      </c>
      <c r="D23" s="14" t="s">
        <v>446</v>
      </c>
      <c r="E23" s="56" t="s">
        <v>8651</v>
      </c>
      <c r="F23" s="13" t="s">
        <v>15</v>
      </c>
      <c r="G23" s="83">
        <v>10384500</v>
      </c>
      <c r="H23" s="13"/>
      <c r="I23" s="13" t="s">
        <v>32</v>
      </c>
      <c r="J23" s="13" t="s">
        <v>32</v>
      </c>
      <c r="K23" s="13" t="s">
        <v>1043</v>
      </c>
      <c r="L23" s="13" t="s">
        <v>351</v>
      </c>
    </row>
    <row r="24" spans="1:12" ht="27.6" x14ac:dyDescent="0.3">
      <c r="A24" s="12" t="s">
        <v>7110</v>
      </c>
      <c r="B24" s="91" t="s">
        <v>7111</v>
      </c>
      <c r="C24" s="14" t="s">
        <v>7112</v>
      </c>
      <c r="D24" s="14" t="s">
        <v>446</v>
      </c>
      <c r="E24" s="56" t="s">
        <v>8651</v>
      </c>
      <c r="F24" s="13" t="s">
        <v>15</v>
      </c>
      <c r="G24" s="83">
        <v>6429780</v>
      </c>
      <c r="H24" s="13"/>
      <c r="I24" s="13" t="s">
        <v>32</v>
      </c>
      <c r="J24" s="13" t="s">
        <v>32</v>
      </c>
      <c r="K24" s="13" t="s">
        <v>7099</v>
      </c>
      <c r="L24" s="13" t="s">
        <v>351</v>
      </c>
    </row>
    <row r="25" spans="1:12" ht="41.4" x14ac:dyDescent="0.3">
      <c r="A25" s="12" t="s">
        <v>7107</v>
      </c>
      <c r="B25" s="91" t="s">
        <v>7108</v>
      </c>
      <c r="C25" s="14" t="s">
        <v>7109</v>
      </c>
      <c r="D25" s="14" t="s">
        <v>446</v>
      </c>
      <c r="E25" s="56" t="s">
        <v>8651</v>
      </c>
      <c r="F25" s="13" t="s">
        <v>15</v>
      </c>
      <c r="G25" s="83">
        <v>3874500</v>
      </c>
      <c r="H25" s="13"/>
      <c r="I25" s="13" t="s">
        <v>32</v>
      </c>
      <c r="J25" s="13" t="s">
        <v>32</v>
      </c>
      <c r="K25" s="13" t="s">
        <v>7099</v>
      </c>
      <c r="L25" s="13" t="s">
        <v>351</v>
      </c>
    </row>
    <row r="26" spans="1:12" ht="27.6" x14ac:dyDescent="0.3">
      <c r="A26" s="12" t="s">
        <v>6567</v>
      </c>
      <c r="B26" s="91" t="s">
        <v>6568</v>
      </c>
      <c r="C26" s="14" t="s">
        <v>6569</v>
      </c>
      <c r="D26" s="14" t="s">
        <v>446</v>
      </c>
      <c r="E26" s="56" t="s">
        <v>8651</v>
      </c>
      <c r="F26" s="13" t="s">
        <v>15</v>
      </c>
      <c r="G26" s="83">
        <v>461250</v>
      </c>
      <c r="H26" s="13"/>
      <c r="I26" s="13" t="s">
        <v>32</v>
      </c>
      <c r="J26" s="13" t="s">
        <v>32</v>
      </c>
      <c r="K26" s="13" t="s">
        <v>6566</v>
      </c>
      <c r="L26" s="13" t="s">
        <v>351</v>
      </c>
    </row>
    <row r="27" spans="1:12" ht="41.4" x14ac:dyDescent="0.3">
      <c r="A27" s="12" t="s">
        <v>7178</v>
      </c>
      <c r="B27" s="91" t="s">
        <v>7179</v>
      </c>
      <c r="C27" s="14" t="s">
        <v>7180</v>
      </c>
      <c r="D27" s="14" t="s">
        <v>446</v>
      </c>
      <c r="E27" s="56" t="s">
        <v>8651</v>
      </c>
      <c r="F27" s="13" t="s">
        <v>15</v>
      </c>
      <c r="G27" s="83">
        <v>81881.759999999995</v>
      </c>
      <c r="H27" s="13"/>
      <c r="I27" s="13" t="s">
        <v>32</v>
      </c>
      <c r="J27" s="13" t="s">
        <v>32</v>
      </c>
      <c r="K27" s="13" t="s">
        <v>7156</v>
      </c>
      <c r="L27" s="13" t="s">
        <v>351</v>
      </c>
    </row>
    <row r="28" spans="1:12" ht="41.4" x14ac:dyDescent="0.3">
      <c r="A28" s="12" t="s">
        <v>7181</v>
      </c>
      <c r="B28" s="91" t="s">
        <v>7182</v>
      </c>
      <c r="C28" s="14" t="s">
        <v>7183</v>
      </c>
      <c r="D28" s="14" t="s">
        <v>446</v>
      </c>
      <c r="E28" s="56" t="s">
        <v>8651</v>
      </c>
      <c r="F28" s="13" t="s">
        <v>15</v>
      </c>
      <c r="G28" s="83">
        <v>48544.800000000003</v>
      </c>
      <c r="H28" s="13"/>
      <c r="I28" s="13" t="s">
        <v>32</v>
      </c>
      <c r="J28" s="13" t="s">
        <v>32</v>
      </c>
      <c r="K28" s="13" t="s">
        <v>7156</v>
      </c>
      <c r="L28" s="13" t="s">
        <v>351</v>
      </c>
    </row>
    <row r="29" spans="1:12" ht="69" x14ac:dyDescent="0.3">
      <c r="A29" s="12"/>
      <c r="B29" s="97" t="s">
        <v>8683</v>
      </c>
      <c r="C29" s="76" t="s">
        <v>8661</v>
      </c>
      <c r="D29" s="76" t="s">
        <v>446</v>
      </c>
      <c r="E29" s="56" t="s">
        <v>8651</v>
      </c>
      <c r="F29" s="13" t="s">
        <v>15</v>
      </c>
      <c r="G29" s="83">
        <v>2644945.15</v>
      </c>
      <c r="H29" s="13"/>
      <c r="I29" s="13" t="s">
        <v>32</v>
      </c>
      <c r="J29" s="13" t="s">
        <v>32</v>
      </c>
      <c r="K29" s="13"/>
      <c r="L29" s="13" t="s">
        <v>351</v>
      </c>
    </row>
    <row r="30" spans="1:12" x14ac:dyDescent="0.25">
      <c r="G30" s="48"/>
    </row>
    <row r="31" spans="1:12" ht="13.8" x14ac:dyDescent="0.3">
      <c r="D31" s="68" t="s">
        <v>8651</v>
      </c>
      <c r="E31" s="48">
        <v>50906295.140000001</v>
      </c>
      <c r="G31" s="48">
        <f>SUM(G2:G30)</f>
        <v>50906294.339999996</v>
      </c>
    </row>
    <row r="33" spans="7:8" x14ac:dyDescent="0.25">
      <c r="G33" s="98">
        <f>SUM(G2:G28)</f>
        <v>48261349.189999998</v>
      </c>
      <c r="H33" s="67" t="s">
        <v>8662</v>
      </c>
    </row>
  </sheetData>
  <autoFilter ref="A1:L28" xr:uid="{00000000-0009-0000-0000-000025000000}">
    <sortState xmlns:xlrd2="http://schemas.microsoft.com/office/spreadsheetml/2017/richdata2" ref="A2:L30">
      <sortCondition ref="B1:B28"/>
    </sortState>
  </autoFilter>
  <conditionalFormatting sqref="B1:B8">
    <cfRule type="duplicateValues" dxfId="17" priority="15"/>
  </conditionalFormatting>
  <conditionalFormatting sqref="B1:B28">
    <cfRule type="duplicateValues" dxfId="16" priority="16"/>
  </conditionalFormatting>
  <conditionalFormatting sqref="B9:B14">
    <cfRule type="duplicateValues" dxfId="15" priority="13"/>
    <cfRule type="duplicateValues" dxfId="14" priority="14"/>
  </conditionalFormatting>
  <conditionalFormatting sqref="B9:B12">
    <cfRule type="duplicateValues" dxfId="13" priority="12"/>
  </conditionalFormatting>
  <conditionalFormatting sqref="B13:B14">
    <cfRule type="duplicateValues" dxfId="12" priority="11"/>
  </conditionalFormatting>
  <conditionalFormatting sqref="B15">
    <cfRule type="duplicateValues" dxfId="11" priority="8"/>
    <cfRule type="duplicateValues" dxfId="10" priority="9"/>
  </conditionalFormatting>
  <conditionalFormatting sqref="B15">
    <cfRule type="duplicateValues" dxfId="9" priority="10"/>
  </conditionalFormatting>
  <conditionalFormatting sqref="B16:B28">
    <cfRule type="duplicateValues" dxfId="8" priority="7"/>
  </conditionalFormatting>
  <conditionalFormatting sqref="B29">
    <cfRule type="duplicateValues" dxfId="7" priority="2"/>
  </conditionalFormatting>
  <conditionalFormatting sqref="B29">
    <cfRule type="duplicateValues" dxfId="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60"/>
  <sheetViews>
    <sheetView topLeftCell="A25" workbookViewId="0">
      <selection activeCell="L52" sqref="L52"/>
    </sheetView>
  </sheetViews>
  <sheetFormatPr baseColWidth="10" defaultRowHeight="13.2" x14ac:dyDescent="0.25"/>
  <cols>
    <col min="12" max="12" width="13.88671875" bestFit="1" customWidth="1"/>
  </cols>
  <sheetData>
    <row r="1" spans="1:17" ht="15.6" x14ac:dyDescent="0.3">
      <c r="A1" s="196" t="s">
        <v>8645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32.4" x14ac:dyDescent="0.25">
      <c r="A2" s="5" t="s">
        <v>8516</v>
      </c>
      <c r="B2" s="2" t="s">
        <v>8517</v>
      </c>
      <c r="C2" s="2" t="s">
        <v>8518</v>
      </c>
      <c r="D2" s="2" t="s">
        <v>10</v>
      </c>
      <c r="E2" s="2" t="s">
        <v>8531</v>
      </c>
      <c r="F2" s="2" t="s">
        <v>8519</v>
      </c>
      <c r="G2" s="2" t="s">
        <v>8520</v>
      </c>
      <c r="H2" s="2" t="s">
        <v>8530</v>
      </c>
      <c r="I2" s="2" t="s">
        <v>8532</v>
      </c>
      <c r="J2" s="2" t="s">
        <v>8521</v>
      </c>
      <c r="K2" s="2" t="s">
        <v>8522</v>
      </c>
      <c r="L2" s="6" t="s">
        <v>8523</v>
      </c>
      <c r="M2" s="6" t="s">
        <v>8524</v>
      </c>
      <c r="N2" s="6" t="s">
        <v>8525</v>
      </c>
      <c r="O2" s="6" t="s">
        <v>8526</v>
      </c>
      <c r="P2" s="2" t="s">
        <v>8527</v>
      </c>
      <c r="Q2" s="2" t="s">
        <v>8528</v>
      </c>
    </row>
    <row r="3" spans="1:17" ht="16.8" x14ac:dyDescent="0.25">
      <c r="A3" s="1" t="s">
        <v>3778</v>
      </c>
      <c r="B3" s="1" t="s">
        <v>8557</v>
      </c>
      <c r="C3" s="5">
        <v>2016</v>
      </c>
      <c r="D3" s="5" t="s">
        <v>41</v>
      </c>
      <c r="E3" s="5" t="s">
        <v>3781</v>
      </c>
      <c r="F3" s="5" t="s">
        <v>3782</v>
      </c>
      <c r="G3" s="5" t="s">
        <v>8558</v>
      </c>
      <c r="H3" s="5" t="s">
        <v>8559</v>
      </c>
      <c r="I3" s="1" t="s">
        <v>8560</v>
      </c>
      <c r="J3" s="7">
        <v>1</v>
      </c>
      <c r="K3" s="4">
        <v>1508.93</v>
      </c>
      <c r="L3" s="4">
        <v>1508.93</v>
      </c>
      <c r="M3" s="8">
        <v>0.92</v>
      </c>
      <c r="N3" s="8">
        <v>0.98</v>
      </c>
      <c r="O3" s="8">
        <v>1</v>
      </c>
      <c r="P3" s="9">
        <v>0.90160000000000007</v>
      </c>
      <c r="Q3" s="3">
        <v>1360.4512880000002</v>
      </c>
    </row>
    <row r="4" spans="1:17" ht="16.8" x14ac:dyDescent="0.25">
      <c r="A4" s="1" t="s">
        <v>8600</v>
      </c>
      <c r="B4" s="1" t="s">
        <v>8601</v>
      </c>
      <c r="C4" s="5">
        <v>2011</v>
      </c>
      <c r="D4" s="5" t="s">
        <v>8529</v>
      </c>
      <c r="E4" s="5" t="s">
        <v>8602</v>
      </c>
      <c r="F4" s="5" t="s">
        <v>8603</v>
      </c>
      <c r="G4" s="5" t="s">
        <v>32</v>
      </c>
      <c r="H4" s="5" t="s">
        <v>8604</v>
      </c>
      <c r="I4" s="1" t="s">
        <v>8605</v>
      </c>
      <c r="J4" s="7">
        <v>1</v>
      </c>
      <c r="K4" s="4">
        <v>2350</v>
      </c>
      <c r="L4" s="4">
        <v>2350</v>
      </c>
      <c r="M4" s="8">
        <v>0.32</v>
      </c>
      <c r="N4" s="8">
        <v>0.45</v>
      </c>
      <c r="O4" s="8">
        <v>0.7</v>
      </c>
      <c r="P4" s="9">
        <v>0.1008</v>
      </c>
      <c r="Q4" s="3">
        <v>236.88</v>
      </c>
    </row>
    <row r="5" spans="1:17" ht="16.8" x14ac:dyDescent="0.25">
      <c r="A5" s="1" t="s">
        <v>8606</v>
      </c>
      <c r="B5" s="1" t="s">
        <v>8601</v>
      </c>
      <c r="C5" s="5">
        <v>2011</v>
      </c>
      <c r="D5" s="5" t="s">
        <v>8529</v>
      </c>
      <c r="E5" s="5" t="s">
        <v>8607</v>
      </c>
      <c r="F5" s="5" t="s">
        <v>8603</v>
      </c>
      <c r="G5" s="5" t="s">
        <v>32</v>
      </c>
      <c r="H5" s="5" t="s">
        <v>8608</v>
      </c>
      <c r="I5" s="1" t="s">
        <v>8609</v>
      </c>
      <c r="J5" s="7">
        <v>1</v>
      </c>
      <c r="K5" s="4">
        <v>2350</v>
      </c>
      <c r="L5" s="4">
        <v>2350</v>
      </c>
      <c r="M5" s="8">
        <v>0.2</v>
      </c>
      <c r="N5" s="8">
        <v>0.4</v>
      </c>
      <c r="O5" s="8">
        <v>0.7</v>
      </c>
      <c r="P5" s="9">
        <v>5.6000000000000008E-2</v>
      </c>
      <c r="Q5" s="3">
        <v>131.60000000000002</v>
      </c>
    </row>
    <row r="6" spans="1:17" ht="16.8" x14ac:dyDescent="0.25">
      <c r="A6" s="1" t="s">
        <v>3784</v>
      </c>
      <c r="B6" s="1" t="s">
        <v>8557</v>
      </c>
      <c r="C6" s="5">
        <v>2011</v>
      </c>
      <c r="D6" s="5" t="s">
        <v>41</v>
      </c>
      <c r="E6" s="5" t="s">
        <v>3785</v>
      </c>
      <c r="F6" s="5" t="s">
        <v>3786</v>
      </c>
      <c r="G6" s="5" t="s">
        <v>8634</v>
      </c>
      <c r="H6" s="5" t="s">
        <v>8635</v>
      </c>
      <c r="I6" s="1" t="s">
        <v>8636</v>
      </c>
      <c r="J6" s="7">
        <v>1</v>
      </c>
      <c r="K6" s="4">
        <v>5039.88</v>
      </c>
      <c r="L6" s="4">
        <v>5039.88</v>
      </c>
      <c r="M6" s="8">
        <v>0.59</v>
      </c>
      <c r="N6" s="8">
        <v>0.7</v>
      </c>
      <c r="O6" s="8">
        <v>0.98</v>
      </c>
      <c r="P6" s="9">
        <v>0.40473999999999999</v>
      </c>
      <c r="Q6" s="3">
        <v>2039.8410312000001</v>
      </c>
    </row>
    <row r="7" spans="1:17" x14ac:dyDescent="0.25">
      <c r="L7" s="50">
        <f>SUM(L3:L6)</f>
        <v>11248.810000000001</v>
      </c>
    </row>
    <row r="9" spans="1:17" ht="15.6" x14ac:dyDescent="0.3">
      <c r="A9" s="196" t="s">
        <v>8646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</row>
    <row r="10" spans="1:17" ht="32.4" x14ac:dyDescent="0.25">
      <c r="A10" s="5" t="s">
        <v>8516</v>
      </c>
      <c r="B10" s="2" t="s">
        <v>8517</v>
      </c>
      <c r="C10" s="2" t="s">
        <v>8518</v>
      </c>
      <c r="D10" s="2" t="s">
        <v>10</v>
      </c>
      <c r="E10" s="2" t="s">
        <v>8531</v>
      </c>
      <c r="F10" s="2" t="s">
        <v>8519</v>
      </c>
      <c r="G10" s="2" t="s">
        <v>8520</v>
      </c>
      <c r="H10" s="2" t="s">
        <v>8530</v>
      </c>
      <c r="I10" s="2" t="s">
        <v>8532</v>
      </c>
      <c r="J10" s="2" t="s">
        <v>8521</v>
      </c>
      <c r="K10" s="2" t="s">
        <v>8522</v>
      </c>
      <c r="L10" s="6" t="s">
        <v>8523</v>
      </c>
      <c r="M10" s="6" t="s">
        <v>8524</v>
      </c>
      <c r="N10" s="6" t="s">
        <v>8525</v>
      </c>
      <c r="O10" s="6" t="s">
        <v>8526</v>
      </c>
      <c r="P10" s="2" t="s">
        <v>8527</v>
      </c>
      <c r="Q10" s="2" t="s">
        <v>8528</v>
      </c>
    </row>
    <row r="11" spans="1:17" ht="16.8" x14ac:dyDescent="0.25">
      <c r="A11" s="1" t="s">
        <v>3801</v>
      </c>
      <c r="B11" s="1" t="s">
        <v>8533</v>
      </c>
      <c r="C11" s="5">
        <v>2011</v>
      </c>
      <c r="D11" s="5" t="s">
        <v>41</v>
      </c>
      <c r="E11" s="5" t="s">
        <v>3804</v>
      </c>
      <c r="F11" s="5" t="s">
        <v>3670</v>
      </c>
      <c r="G11" s="5" t="s">
        <v>8534</v>
      </c>
      <c r="H11" s="5" t="s">
        <v>8535</v>
      </c>
      <c r="I11" s="1" t="s">
        <v>8536</v>
      </c>
      <c r="J11" s="7">
        <v>1</v>
      </c>
      <c r="K11" s="4">
        <v>16390</v>
      </c>
      <c r="L11" s="4">
        <v>16390</v>
      </c>
      <c r="M11" s="8">
        <v>0.8</v>
      </c>
      <c r="N11" s="8">
        <v>0.9</v>
      </c>
      <c r="O11" s="8">
        <v>0.98</v>
      </c>
      <c r="P11" s="9">
        <v>0.70560000000000012</v>
      </c>
      <c r="Q11" s="3">
        <v>11564.784000000001</v>
      </c>
    </row>
    <row r="12" spans="1:17" ht="16.8" x14ac:dyDescent="0.25">
      <c r="A12" s="1" t="s">
        <v>3806</v>
      </c>
      <c r="B12" s="1" t="s">
        <v>8533</v>
      </c>
      <c r="C12" s="5">
        <v>2011</v>
      </c>
      <c r="D12" s="5" t="s">
        <v>41</v>
      </c>
      <c r="E12" s="5" t="s">
        <v>3807</v>
      </c>
      <c r="F12" s="5" t="s">
        <v>3670</v>
      </c>
      <c r="G12" s="5" t="s">
        <v>8534</v>
      </c>
      <c r="H12" s="5" t="s">
        <v>8537</v>
      </c>
      <c r="I12" s="1" t="s">
        <v>8538</v>
      </c>
      <c r="J12" s="7">
        <v>1</v>
      </c>
      <c r="K12" s="4">
        <v>16389</v>
      </c>
      <c r="L12" s="4">
        <v>16389</v>
      </c>
      <c r="M12" s="8">
        <v>0.8</v>
      </c>
      <c r="N12" s="8">
        <v>0.9</v>
      </c>
      <c r="O12" s="8">
        <v>0.98</v>
      </c>
      <c r="P12" s="9">
        <v>0.70560000000000012</v>
      </c>
      <c r="Q12" s="3">
        <v>11564.078400000002</v>
      </c>
    </row>
    <row r="13" spans="1:17" x14ac:dyDescent="0.25">
      <c r="A13" s="1" t="s">
        <v>3809</v>
      </c>
      <c r="B13" s="1" t="s">
        <v>8533</v>
      </c>
      <c r="C13" s="5">
        <v>2011</v>
      </c>
      <c r="D13" s="5" t="s">
        <v>41</v>
      </c>
      <c r="E13" s="5" t="s">
        <v>3810</v>
      </c>
      <c r="F13" s="5" t="s">
        <v>3670</v>
      </c>
      <c r="G13" s="5" t="s">
        <v>8534</v>
      </c>
      <c r="H13" s="5" t="s">
        <v>8539</v>
      </c>
      <c r="I13" s="1" t="s">
        <v>8540</v>
      </c>
      <c r="J13" s="7">
        <v>1</v>
      </c>
      <c r="K13" s="4">
        <v>16690</v>
      </c>
      <c r="L13" s="4">
        <v>16690</v>
      </c>
      <c r="M13" s="8">
        <v>0.8</v>
      </c>
      <c r="N13" s="8">
        <v>0.9</v>
      </c>
      <c r="O13" s="8">
        <v>0.98</v>
      </c>
      <c r="P13" s="9">
        <v>0.70560000000000012</v>
      </c>
      <c r="Q13" s="3">
        <v>11776.464000000002</v>
      </c>
    </row>
    <row r="14" spans="1:17" ht="16.8" x14ac:dyDescent="0.25">
      <c r="A14" s="1" t="s">
        <v>3812</v>
      </c>
      <c r="B14" s="1" t="s">
        <v>8533</v>
      </c>
      <c r="C14" s="5">
        <v>2011</v>
      </c>
      <c r="D14" s="5" t="s">
        <v>41</v>
      </c>
      <c r="E14" s="5" t="s">
        <v>3813</v>
      </c>
      <c r="F14" s="5" t="s">
        <v>3670</v>
      </c>
      <c r="G14" s="5" t="s">
        <v>8534</v>
      </c>
      <c r="H14" s="5" t="s">
        <v>8541</v>
      </c>
      <c r="I14" s="1" t="s">
        <v>8542</v>
      </c>
      <c r="J14" s="7">
        <v>1</v>
      </c>
      <c r="K14" s="4">
        <v>15996</v>
      </c>
      <c r="L14" s="4">
        <v>15996</v>
      </c>
      <c r="M14" s="8">
        <v>0.8</v>
      </c>
      <c r="N14" s="8">
        <v>0.9</v>
      </c>
      <c r="O14" s="8">
        <v>0.98</v>
      </c>
      <c r="P14" s="9">
        <v>0.70560000000000012</v>
      </c>
      <c r="Q14" s="3">
        <v>11286.777600000001</v>
      </c>
    </row>
    <row r="15" spans="1:17" x14ac:dyDescent="0.25">
      <c r="A15" s="1" t="s">
        <v>3743</v>
      </c>
      <c r="B15" s="1" t="s">
        <v>8543</v>
      </c>
      <c r="C15" s="5">
        <v>2011</v>
      </c>
      <c r="D15" s="5" t="s">
        <v>41</v>
      </c>
      <c r="E15" s="5" t="s">
        <v>3744</v>
      </c>
      <c r="F15" s="5" t="s">
        <v>3670</v>
      </c>
      <c r="G15" s="5" t="s">
        <v>8544</v>
      </c>
      <c r="H15" s="5" t="s">
        <v>8545</v>
      </c>
      <c r="I15" s="1" t="s">
        <v>8546</v>
      </c>
      <c r="J15" s="7">
        <v>1</v>
      </c>
      <c r="K15" s="4">
        <v>24937.919999999998</v>
      </c>
      <c r="L15" s="4">
        <v>24937.919999999998</v>
      </c>
      <c r="M15" s="8">
        <v>0.8</v>
      </c>
      <c r="N15" s="8">
        <v>0.9</v>
      </c>
      <c r="O15" s="8">
        <v>0.98</v>
      </c>
      <c r="P15" s="9">
        <v>0.70560000000000012</v>
      </c>
      <c r="Q15" s="3">
        <v>17596.196352000003</v>
      </c>
    </row>
    <row r="16" spans="1:17" ht="16.8" x14ac:dyDescent="0.25">
      <c r="A16" s="1" t="s">
        <v>3746</v>
      </c>
      <c r="B16" s="1" t="s">
        <v>8543</v>
      </c>
      <c r="C16" s="5">
        <v>2016</v>
      </c>
      <c r="D16" s="5" t="s">
        <v>41</v>
      </c>
      <c r="E16" s="5" t="s">
        <v>3747</v>
      </c>
      <c r="F16" s="5" t="s">
        <v>3670</v>
      </c>
      <c r="G16" s="5" t="s">
        <v>8544</v>
      </c>
      <c r="H16" s="5" t="s">
        <v>8547</v>
      </c>
      <c r="I16" s="1" t="s">
        <v>8548</v>
      </c>
      <c r="J16" s="7">
        <v>1</v>
      </c>
      <c r="K16" s="4">
        <v>24335.33</v>
      </c>
      <c r="L16" s="4">
        <v>24335.33</v>
      </c>
      <c r="M16" s="8">
        <v>0.97</v>
      </c>
      <c r="N16" s="8">
        <v>0.98</v>
      </c>
      <c r="O16" s="8">
        <v>1</v>
      </c>
      <c r="P16" s="9">
        <v>0.9506</v>
      </c>
      <c r="Q16" s="3">
        <v>23133.164698</v>
      </c>
    </row>
    <row r="17" spans="1:17" x14ac:dyDescent="0.25">
      <c r="A17" s="1" t="s">
        <v>3758</v>
      </c>
      <c r="B17" s="1" t="s">
        <v>8543</v>
      </c>
      <c r="C17" s="5">
        <v>2011</v>
      </c>
      <c r="D17" s="5" t="s">
        <v>41</v>
      </c>
      <c r="E17" s="5" t="s">
        <v>3759</v>
      </c>
      <c r="F17" s="5" t="s">
        <v>3670</v>
      </c>
      <c r="G17" s="5" t="s">
        <v>8544</v>
      </c>
      <c r="H17" s="5" t="s">
        <v>8549</v>
      </c>
      <c r="I17" s="1" t="s">
        <v>8550</v>
      </c>
      <c r="J17" s="7">
        <v>1</v>
      </c>
      <c r="K17" s="4">
        <v>18916</v>
      </c>
      <c r="L17" s="4">
        <v>18916</v>
      </c>
      <c r="M17" s="8">
        <v>0.8</v>
      </c>
      <c r="N17" s="8">
        <v>0.9</v>
      </c>
      <c r="O17" s="8">
        <v>0.98</v>
      </c>
      <c r="P17" s="9">
        <v>0.70560000000000012</v>
      </c>
      <c r="Q17" s="3">
        <v>13347.129600000002</v>
      </c>
    </row>
    <row r="18" spans="1:17" ht="16.8" x14ac:dyDescent="0.25">
      <c r="A18" s="1" t="s">
        <v>3761</v>
      </c>
      <c r="B18" s="1" t="s">
        <v>8543</v>
      </c>
      <c r="C18" s="5">
        <v>2007</v>
      </c>
      <c r="D18" s="5" t="s">
        <v>41</v>
      </c>
      <c r="E18" s="5" t="s">
        <v>3762</v>
      </c>
      <c r="F18" s="5" t="s">
        <v>3670</v>
      </c>
      <c r="G18" s="5" t="s">
        <v>8544</v>
      </c>
      <c r="H18" s="5" t="s">
        <v>8551</v>
      </c>
      <c r="I18" s="1" t="s">
        <v>8552</v>
      </c>
      <c r="J18" s="7">
        <v>1</v>
      </c>
      <c r="K18" s="4">
        <v>22320</v>
      </c>
      <c r="L18" s="4">
        <v>22320</v>
      </c>
      <c r="M18" s="8">
        <v>0.65</v>
      </c>
      <c r="N18" s="8">
        <v>0.79</v>
      </c>
      <c r="O18" s="8">
        <v>0.98</v>
      </c>
      <c r="P18" s="9">
        <v>0.50323000000000007</v>
      </c>
      <c r="Q18" s="3">
        <v>11232.093600000002</v>
      </c>
    </row>
    <row r="19" spans="1:17" ht="16.8" x14ac:dyDescent="0.25">
      <c r="A19" s="1" t="s">
        <v>3764</v>
      </c>
      <c r="B19" s="1" t="s">
        <v>8543</v>
      </c>
      <c r="C19" s="5">
        <v>2007</v>
      </c>
      <c r="D19" s="5" t="s">
        <v>41</v>
      </c>
      <c r="E19" s="5" t="s">
        <v>3765</v>
      </c>
      <c r="F19" s="5" t="s">
        <v>3670</v>
      </c>
      <c r="G19" s="5" t="s">
        <v>8544</v>
      </c>
      <c r="H19" s="5" t="s">
        <v>8553</v>
      </c>
      <c r="I19" s="1" t="s">
        <v>8554</v>
      </c>
      <c r="J19" s="7">
        <v>1</v>
      </c>
      <c r="K19" s="4">
        <v>22320</v>
      </c>
      <c r="L19" s="4">
        <v>22320</v>
      </c>
      <c r="M19" s="8">
        <v>0.65</v>
      </c>
      <c r="N19" s="8">
        <v>0.79</v>
      </c>
      <c r="O19" s="8">
        <v>0.98</v>
      </c>
      <c r="P19" s="9">
        <v>0.50323000000000007</v>
      </c>
      <c r="Q19" s="3">
        <v>11232.093600000002</v>
      </c>
    </row>
    <row r="20" spans="1:17" ht="16.8" x14ac:dyDescent="0.25">
      <c r="A20" s="1" t="s">
        <v>3767</v>
      </c>
      <c r="B20" s="1" t="s">
        <v>8543</v>
      </c>
      <c r="C20" s="5">
        <v>2012</v>
      </c>
      <c r="D20" s="5" t="s">
        <v>41</v>
      </c>
      <c r="E20" s="5" t="s">
        <v>3768</v>
      </c>
      <c r="F20" s="5" t="s">
        <v>3670</v>
      </c>
      <c r="G20" s="5" t="s">
        <v>8544</v>
      </c>
      <c r="H20" s="5" t="s">
        <v>8555</v>
      </c>
      <c r="I20" s="1" t="s">
        <v>8556</v>
      </c>
      <c r="J20" s="7">
        <v>1</v>
      </c>
      <c r="K20" s="4">
        <v>20825</v>
      </c>
      <c r="L20" s="4">
        <v>20825</v>
      </c>
      <c r="M20" s="8">
        <v>0.81</v>
      </c>
      <c r="N20" s="8">
        <v>0.95</v>
      </c>
      <c r="O20" s="8">
        <v>0.98</v>
      </c>
      <c r="P20" s="9">
        <v>0.75410999999999995</v>
      </c>
      <c r="Q20" s="3">
        <v>15704.340749999999</v>
      </c>
    </row>
    <row r="21" spans="1:17" ht="16.8" x14ac:dyDescent="0.25">
      <c r="A21" s="1" t="s">
        <v>3752</v>
      </c>
      <c r="B21" s="1" t="s">
        <v>3740</v>
      </c>
      <c r="C21" s="5">
        <v>2017</v>
      </c>
      <c r="D21" s="5" t="s">
        <v>41</v>
      </c>
      <c r="E21" s="5" t="s">
        <v>3753</v>
      </c>
      <c r="F21" s="5" t="s">
        <v>3670</v>
      </c>
      <c r="G21" s="5" t="s">
        <v>8544</v>
      </c>
      <c r="H21" s="5" t="s">
        <v>8582</v>
      </c>
      <c r="I21" s="1" t="s">
        <v>8583</v>
      </c>
      <c r="J21" s="7">
        <v>1</v>
      </c>
      <c r="K21" s="4">
        <v>33557.21</v>
      </c>
      <c r="L21" s="4">
        <v>33557.21</v>
      </c>
      <c r="M21" s="8">
        <v>1</v>
      </c>
      <c r="N21" s="8">
        <v>1</v>
      </c>
      <c r="O21" s="8">
        <v>1</v>
      </c>
      <c r="P21" s="9">
        <v>1</v>
      </c>
      <c r="Q21" s="3">
        <v>33557.21</v>
      </c>
    </row>
    <row r="22" spans="1:17" x14ac:dyDescent="0.25">
      <c r="A22" s="1" t="s">
        <v>3755</v>
      </c>
      <c r="B22" s="1" t="s">
        <v>8543</v>
      </c>
      <c r="C22" s="5">
        <v>1996</v>
      </c>
      <c r="D22" s="5" t="s">
        <v>41</v>
      </c>
      <c r="E22" s="5" t="s">
        <v>3756</v>
      </c>
      <c r="F22" s="5" t="s">
        <v>3670</v>
      </c>
      <c r="G22" s="5" t="s">
        <v>8586</v>
      </c>
      <c r="H22" s="5" t="s">
        <v>8587</v>
      </c>
      <c r="I22" s="1" t="s">
        <v>8588</v>
      </c>
      <c r="J22" s="7">
        <v>1</v>
      </c>
      <c r="K22" s="4">
        <v>4000</v>
      </c>
      <c r="L22" s="4">
        <v>4000</v>
      </c>
      <c r="M22" s="8">
        <v>0.4</v>
      </c>
      <c r="N22" s="8">
        <v>0.5</v>
      </c>
      <c r="O22" s="8">
        <v>0.8</v>
      </c>
      <c r="P22" s="9">
        <v>0.16000000000000003</v>
      </c>
      <c r="Q22" s="3">
        <v>640.00000000000011</v>
      </c>
    </row>
    <row r="23" spans="1:17" ht="16.8" x14ac:dyDescent="0.25">
      <c r="A23" s="1" t="s">
        <v>8589</v>
      </c>
      <c r="B23" s="1" t="s">
        <v>8543</v>
      </c>
      <c r="C23" s="5">
        <v>2000</v>
      </c>
      <c r="D23" s="5" t="s">
        <v>41</v>
      </c>
      <c r="E23" s="5" t="s">
        <v>8590</v>
      </c>
      <c r="F23" s="5" t="s">
        <v>3670</v>
      </c>
      <c r="G23" s="5" t="s">
        <v>8591</v>
      </c>
      <c r="H23" s="5" t="s">
        <v>8592</v>
      </c>
      <c r="I23" s="1" t="s">
        <v>8593</v>
      </c>
      <c r="J23" s="7">
        <v>1</v>
      </c>
      <c r="K23" s="4">
        <v>23600</v>
      </c>
      <c r="L23" s="4">
        <v>23600</v>
      </c>
      <c r="M23" s="8">
        <v>0.4</v>
      </c>
      <c r="N23" s="8">
        <v>0.52</v>
      </c>
      <c r="O23" s="8">
        <v>0.98</v>
      </c>
      <c r="P23" s="9">
        <v>0.20384000000000002</v>
      </c>
      <c r="Q23" s="3">
        <v>4810.6240000000007</v>
      </c>
    </row>
    <row r="24" spans="1:17" ht="16.8" x14ac:dyDescent="0.25">
      <c r="A24" s="1" t="s">
        <v>3749</v>
      </c>
      <c r="B24" s="1" t="s">
        <v>8543</v>
      </c>
      <c r="C24" s="5">
        <v>2012</v>
      </c>
      <c r="D24" s="5" t="s">
        <v>41</v>
      </c>
      <c r="E24" s="5" t="s">
        <v>3750</v>
      </c>
      <c r="F24" s="5" t="s">
        <v>3670</v>
      </c>
      <c r="G24" s="5" t="s">
        <v>8544</v>
      </c>
      <c r="H24" s="5" t="s">
        <v>8625</v>
      </c>
      <c r="I24" s="1" t="s">
        <v>8626</v>
      </c>
      <c r="J24" s="7">
        <v>1</v>
      </c>
      <c r="K24" s="4">
        <v>17635</v>
      </c>
      <c r="L24" s="4">
        <v>17635</v>
      </c>
      <c r="M24" s="8">
        <v>0.81</v>
      </c>
      <c r="N24" s="8">
        <v>0.95</v>
      </c>
      <c r="O24" s="8">
        <v>0.98</v>
      </c>
      <c r="P24" s="9">
        <v>0.75410999999999995</v>
      </c>
      <c r="Q24" s="3">
        <v>13298.72985</v>
      </c>
    </row>
    <row r="25" spans="1:17" x14ac:dyDescent="0.25">
      <c r="A25" s="1" t="s">
        <v>3770</v>
      </c>
      <c r="B25" s="1" t="s">
        <v>3740</v>
      </c>
      <c r="C25" s="5">
        <v>1994</v>
      </c>
      <c r="D25" s="5" t="s">
        <v>8529</v>
      </c>
      <c r="E25" s="5" t="s">
        <v>3771</v>
      </c>
      <c r="F25" s="5" t="s">
        <v>3670</v>
      </c>
      <c r="G25" s="5" t="s">
        <v>8627</v>
      </c>
      <c r="H25" s="5" t="s">
        <v>8628</v>
      </c>
      <c r="I25" s="1" t="s">
        <v>8629</v>
      </c>
      <c r="J25" s="7">
        <v>1</v>
      </c>
      <c r="K25" s="4">
        <v>5000</v>
      </c>
      <c r="L25" s="4">
        <v>5000</v>
      </c>
      <c r="M25" s="8">
        <v>0.32</v>
      </c>
      <c r="N25" s="8">
        <v>0.45</v>
      </c>
      <c r="O25" s="8">
        <v>0.7</v>
      </c>
      <c r="P25" s="9">
        <v>0.1008</v>
      </c>
      <c r="Q25" s="3">
        <v>504</v>
      </c>
    </row>
    <row r="26" spans="1:17" ht="16.8" x14ac:dyDescent="0.25">
      <c r="A26" s="1" t="s">
        <v>3739</v>
      </c>
      <c r="B26" s="1" t="s">
        <v>8543</v>
      </c>
      <c r="C26" s="5">
        <v>2012</v>
      </c>
      <c r="D26" s="5" t="s">
        <v>41</v>
      </c>
      <c r="E26" s="5" t="s">
        <v>3741</v>
      </c>
      <c r="F26" s="5" t="s">
        <v>3670</v>
      </c>
      <c r="G26" s="5" t="s">
        <v>8637</v>
      </c>
      <c r="H26" s="5" t="s">
        <v>8638</v>
      </c>
      <c r="I26" s="1" t="s">
        <v>8639</v>
      </c>
      <c r="J26" s="7">
        <v>1</v>
      </c>
      <c r="K26" s="4">
        <v>27513.919999999998</v>
      </c>
      <c r="L26" s="4">
        <v>27513.919999999998</v>
      </c>
      <c r="M26" s="8">
        <v>0.81</v>
      </c>
      <c r="N26" s="8">
        <v>0.95</v>
      </c>
      <c r="O26" s="8">
        <v>0.98</v>
      </c>
      <c r="P26" s="9">
        <v>0.75410999999999995</v>
      </c>
      <c r="Q26" s="3">
        <v>20748.522211199997</v>
      </c>
    </row>
    <row r="27" spans="1:17" x14ac:dyDescent="0.25">
      <c r="L27" s="50">
        <f>SUM(L11:L26)</f>
        <v>310425.37999999995</v>
      </c>
    </row>
    <row r="29" spans="1:17" ht="15.6" x14ac:dyDescent="0.3">
      <c r="A29" s="196" t="s">
        <v>8647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</row>
    <row r="30" spans="1:17" ht="32.4" x14ac:dyDescent="0.25">
      <c r="A30" s="2" t="s">
        <v>8516</v>
      </c>
      <c r="B30" s="2" t="s">
        <v>8517</v>
      </c>
      <c r="C30" s="2" t="s">
        <v>8518</v>
      </c>
      <c r="D30" s="2" t="s">
        <v>10</v>
      </c>
      <c r="E30" s="2" t="s">
        <v>8531</v>
      </c>
      <c r="F30" s="2" t="s">
        <v>8519</v>
      </c>
      <c r="G30" s="2" t="s">
        <v>8520</v>
      </c>
      <c r="H30" s="2" t="s">
        <v>8530</v>
      </c>
      <c r="I30" s="2" t="s">
        <v>8532</v>
      </c>
      <c r="J30" s="2" t="s">
        <v>8521</v>
      </c>
      <c r="K30" s="2" t="s">
        <v>8522</v>
      </c>
      <c r="L30" s="6" t="s">
        <v>8523</v>
      </c>
      <c r="M30" s="6" t="s">
        <v>8524</v>
      </c>
      <c r="N30" s="6" t="s">
        <v>8525</v>
      </c>
      <c r="O30" s="6" t="s">
        <v>8526</v>
      </c>
      <c r="P30" s="2" t="s">
        <v>8527</v>
      </c>
      <c r="Q30" s="2" t="s">
        <v>8528</v>
      </c>
    </row>
    <row r="31" spans="1:17" ht="16.8" x14ac:dyDescent="0.25">
      <c r="A31" s="1" t="s">
        <v>3730</v>
      </c>
      <c r="B31" s="1" t="s">
        <v>3726</v>
      </c>
      <c r="C31" s="5">
        <v>2011</v>
      </c>
      <c r="D31" s="5" t="s">
        <v>41</v>
      </c>
      <c r="E31" s="5" t="s">
        <v>3731</v>
      </c>
      <c r="F31" s="5" t="s">
        <v>3670</v>
      </c>
      <c r="G31" s="5" t="s">
        <v>8148</v>
      </c>
      <c r="H31" s="5" t="s">
        <v>8561</v>
      </c>
      <c r="I31" s="1" t="s">
        <v>8562</v>
      </c>
      <c r="J31" s="7">
        <v>1</v>
      </c>
      <c r="K31" s="4">
        <v>31960.79</v>
      </c>
      <c r="L31" s="4">
        <v>31960.79</v>
      </c>
      <c r="M31" s="8">
        <v>0.8</v>
      </c>
      <c r="N31" s="8">
        <v>0.9</v>
      </c>
      <c r="O31" s="8">
        <v>0.98</v>
      </c>
      <c r="P31" s="9">
        <v>0.70560000000000012</v>
      </c>
      <c r="Q31" s="3">
        <v>22551.533424000005</v>
      </c>
    </row>
    <row r="32" spans="1:17" ht="16.8" x14ac:dyDescent="0.25">
      <c r="A32" s="1" t="s">
        <v>3733</v>
      </c>
      <c r="B32" s="1" t="s">
        <v>8149</v>
      </c>
      <c r="C32" s="5">
        <v>2011</v>
      </c>
      <c r="D32" s="5" t="s">
        <v>41</v>
      </c>
      <c r="E32" s="5" t="s">
        <v>3734</v>
      </c>
      <c r="F32" s="5" t="s">
        <v>3670</v>
      </c>
      <c r="G32" s="5" t="s">
        <v>8148</v>
      </c>
      <c r="H32" s="5" t="s">
        <v>8563</v>
      </c>
      <c r="I32" s="1" t="s">
        <v>8564</v>
      </c>
      <c r="J32" s="7">
        <v>1</v>
      </c>
      <c r="K32" s="4">
        <v>38321</v>
      </c>
      <c r="L32" s="4">
        <v>38321</v>
      </c>
      <c r="M32" s="8">
        <v>0.8</v>
      </c>
      <c r="N32" s="8">
        <v>0.9</v>
      </c>
      <c r="O32" s="8">
        <v>0.98</v>
      </c>
      <c r="P32" s="9">
        <v>0.70560000000000012</v>
      </c>
      <c r="Q32" s="3">
        <v>27039.297600000005</v>
      </c>
    </row>
    <row r="33" spans="1:17" x14ac:dyDescent="0.25">
      <c r="A33" s="1" t="s">
        <v>8565</v>
      </c>
      <c r="B33" s="1" t="s">
        <v>3726</v>
      </c>
      <c r="C33" s="5">
        <v>1982</v>
      </c>
      <c r="D33" s="5" t="s">
        <v>88</v>
      </c>
      <c r="E33" s="5" t="s">
        <v>8566</v>
      </c>
      <c r="F33" s="5" t="s">
        <v>3776</v>
      </c>
      <c r="G33" s="5" t="s">
        <v>32</v>
      </c>
      <c r="H33" s="5" t="s">
        <v>8567</v>
      </c>
      <c r="I33" s="1" t="s">
        <v>8567</v>
      </c>
      <c r="J33" s="7">
        <v>1</v>
      </c>
      <c r="K33" s="4">
        <v>20000</v>
      </c>
      <c r="L33" s="4">
        <v>20000</v>
      </c>
      <c r="M33" s="8">
        <v>0.32</v>
      </c>
      <c r="N33" s="8">
        <v>0.45</v>
      </c>
      <c r="O33" s="8">
        <v>0.7</v>
      </c>
      <c r="P33" s="9">
        <v>0.1008</v>
      </c>
      <c r="Q33" s="3">
        <v>2016</v>
      </c>
    </row>
    <row r="34" spans="1:17" ht="16.8" x14ac:dyDescent="0.25">
      <c r="A34" s="1" t="s">
        <v>3725</v>
      </c>
      <c r="B34" s="1" t="s">
        <v>3726</v>
      </c>
      <c r="C34" s="5">
        <v>2012</v>
      </c>
      <c r="D34" s="5" t="s">
        <v>41</v>
      </c>
      <c r="E34" s="5" t="s">
        <v>3727</v>
      </c>
      <c r="F34" s="5" t="s">
        <v>3670</v>
      </c>
      <c r="G34" s="5" t="s">
        <v>8148</v>
      </c>
      <c r="H34" s="5" t="s">
        <v>8584</v>
      </c>
      <c r="I34" s="1" t="s">
        <v>8585</v>
      </c>
      <c r="J34" s="7">
        <v>1</v>
      </c>
      <c r="K34" s="4">
        <v>56925</v>
      </c>
      <c r="L34" s="4">
        <v>56925</v>
      </c>
      <c r="M34" s="8">
        <v>0.81</v>
      </c>
      <c r="N34" s="8">
        <v>0.95</v>
      </c>
      <c r="O34" s="8">
        <v>0.98</v>
      </c>
      <c r="P34" s="9">
        <v>0.75410999999999995</v>
      </c>
      <c r="Q34" s="3">
        <v>42927.711749999995</v>
      </c>
    </row>
    <row r="35" spans="1:17" ht="16.8" x14ac:dyDescent="0.25">
      <c r="A35" s="1" t="s">
        <v>8594</v>
      </c>
      <c r="B35" s="1" t="s">
        <v>8595</v>
      </c>
      <c r="C35" s="5">
        <v>1998</v>
      </c>
      <c r="D35" s="5" t="s">
        <v>88</v>
      </c>
      <c r="E35" s="5" t="s">
        <v>8596</v>
      </c>
      <c r="F35" s="5" t="s">
        <v>8597</v>
      </c>
      <c r="G35" s="5" t="s">
        <v>32</v>
      </c>
      <c r="H35" s="5" t="s">
        <v>8598</v>
      </c>
      <c r="I35" s="1" t="s">
        <v>8599</v>
      </c>
      <c r="J35" s="7">
        <v>1</v>
      </c>
      <c r="K35" s="4">
        <v>174240</v>
      </c>
      <c r="L35" s="4">
        <v>174240</v>
      </c>
      <c r="M35" s="8">
        <v>0.32</v>
      </c>
      <c r="N35" s="8">
        <v>0.45</v>
      </c>
      <c r="O35" s="8">
        <v>0.7</v>
      </c>
      <c r="P35" s="9">
        <v>0.1008</v>
      </c>
      <c r="Q35" s="3">
        <v>17563.392</v>
      </c>
    </row>
    <row r="36" spans="1:17" ht="16.8" x14ac:dyDescent="0.25">
      <c r="A36" s="1" t="s">
        <v>8612</v>
      </c>
      <c r="B36" s="1" t="s">
        <v>8595</v>
      </c>
      <c r="C36" s="5">
        <v>2001</v>
      </c>
      <c r="D36" s="5" t="s">
        <v>8529</v>
      </c>
      <c r="E36" s="5" t="s">
        <v>8613</v>
      </c>
      <c r="F36" s="5" t="s">
        <v>8614</v>
      </c>
      <c r="G36" s="5" t="s">
        <v>32</v>
      </c>
      <c r="H36" s="5" t="s">
        <v>8615</v>
      </c>
      <c r="I36" s="1" t="s">
        <v>8616</v>
      </c>
      <c r="J36" s="7">
        <v>1</v>
      </c>
      <c r="K36" s="4">
        <v>236673</v>
      </c>
      <c r="L36" s="4">
        <v>236673</v>
      </c>
      <c r="M36" s="8">
        <v>0.32</v>
      </c>
      <c r="N36" s="8">
        <v>0.45</v>
      </c>
      <c r="O36" s="8">
        <v>0.7</v>
      </c>
      <c r="P36" s="9">
        <v>0.1008</v>
      </c>
      <c r="Q36" s="3">
        <v>23856.6384</v>
      </c>
    </row>
    <row r="37" spans="1:17" ht="16.8" x14ac:dyDescent="0.25">
      <c r="A37" s="1" t="s">
        <v>8617</v>
      </c>
      <c r="B37" s="1" t="s">
        <v>8595</v>
      </c>
      <c r="C37" s="5">
        <v>2001</v>
      </c>
      <c r="D37" s="5" t="s">
        <v>88</v>
      </c>
      <c r="E37" s="5" t="s">
        <v>8618</v>
      </c>
      <c r="F37" s="5" t="s">
        <v>8614</v>
      </c>
      <c r="G37" s="5" t="s">
        <v>32</v>
      </c>
      <c r="H37" s="5" t="s">
        <v>8619</v>
      </c>
      <c r="I37" s="1" t="s">
        <v>8620</v>
      </c>
      <c r="J37" s="7">
        <v>1</v>
      </c>
      <c r="K37" s="4">
        <v>236673</v>
      </c>
      <c r="L37" s="4">
        <v>236673</v>
      </c>
      <c r="M37" s="8">
        <v>0.4</v>
      </c>
      <c r="N37" s="8">
        <v>0.52</v>
      </c>
      <c r="O37" s="8">
        <v>0.98</v>
      </c>
      <c r="P37" s="9">
        <v>0.20384000000000002</v>
      </c>
      <c r="Q37" s="3">
        <v>48243.424320000006</v>
      </c>
    </row>
    <row r="38" spans="1:17" ht="16.8" x14ac:dyDescent="0.25">
      <c r="A38" s="1" t="s">
        <v>3736</v>
      </c>
      <c r="B38" s="1" t="s">
        <v>8149</v>
      </c>
      <c r="C38" s="5">
        <v>2011</v>
      </c>
      <c r="D38" s="5" t="s">
        <v>41</v>
      </c>
      <c r="E38" s="5" t="s">
        <v>3737</v>
      </c>
      <c r="F38" s="5" t="s">
        <v>3670</v>
      </c>
      <c r="G38" s="5" t="s">
        <v>8148</v>
      </c>
      <c r="H38" s="5" t="s">
        <v>8621</v>
      </c>
      <c r="I38" s="1" t="s">
        <v>8622</v>
      </c>
      <c r="J38" s="7">
        <v>1</v>
      </c>
      <c r="K38" s="4">
        <v>31960.79</v>
      </c>
      <c r="L38" s="4">
        <v>31960.79</v>
      </c>
      <c r="M38" s="8">
        <v>0.8</v>
      </c>
      <c r="N38" s="8">
        <v>0.9</v>
      </c>
      <c r="O38" s="8">
        <v>0.98</v>
      </c>
      <c r="P38" s="9">
        <v>0.70560000000000012</v>
      </c>
      <c r="Q38" s="3">
        <v>22551.533424000005</v>
      </c>
    </row>
    <row r="39" spans="1:17" ht="16.8" x14ac:dyDescent="0.25">
      <c r="A39" s="1" t="s">
        <v>3773</v>
      </c>
      <c r="B39" s="1" t="s">
        <v>8623</v>
      </c>
      <c r="C39" s="5">
        <v>2014</v>
      </c>
      <c r="D39" s="5" t="s">
        <v>41</v>
      </c>
      <c r="E39" s="5" t="s">
        <v>3775</v>
      </c>
      <c r="F39" s="5" t="s">
        <v>3776</v>
      </c>
      <c r="G39" s="5" t="s">
        <v>32</v>
      </c>
      <c r="H39" s="5">
        <v>35319301</v>
      </c>
      <c r="I39" s="1" t="s">
        <v>8624</v>
      </c>
      <c r="J39" s="7">
        <v>1</v>
      </c>
      <c r="K39" s="4">
        <v>325500</v>
      </c>
      <c r="L39" s="4">
        <v>325500</v>
      </c>
      <c r="M39" s="8">
        <v>0.9</v>
      </c>
      <c r="N39" s="8">
        <v>0.96</v>
      </c>
      <c r="O39" s="8">
        <v>0.99</v>
      </c>
      <c r="P39" s="9">
        <v>0.85536000000000001</v>
      </c>
      <c r="Q39" s="3">
        <v>278419.68</v>
      </c>
    </row>
    <row r="40" spans="1:17" x14ac:dyDescent="0.25">
      <c r="A40" s="1" t="s">
        <v>8630</v>
      </c>
      <c r="B40" s="1" t="s">
        <v>3726</v>
      </c>
      <c r="C40" s="5">
        <v>1982</v>
      </c>
      <c r="D40" s="5" t="s">
        <v>8529</v>
      </c>
      <c r="E40" s="5" t="s">
        <v>8631</v>
      </c>
      <c r="F40" s="5" t="s">
        <v>8632</v>
      </c>
      <c r="G40" s="5" t="s">
        <v>32</v>
      </c>
      <c r="H40" s="5">
        <v>96752</v>
      </c>
      <c r="I40" s="1" t="s">
        <v>8633</v>
      </c>
      <c r="J40" s="7">
        <v>1</v>
      </c>
      <c r="K40" s="4">
        <v>4000</v>
      </c>
      <c r="L40" s="4">
        <v>4000</v>
      </c>
      <c r="M40" s="8">
        <v>0.32</v>
      </c>
      <c r="N40" s="8">
        <v>0.45</v>
      </c>
      <c r="O40" s="8">
        <v>0.7</v>
      </c>
      <c r="P40" s="9">
        <v>0.1008</v>
      </c>
      <c r="Q40" s="3">
        <v>403.2</v>
      </c>
    </row>
    <row r="41" spans="1:17" x14ac:dyDescent="0.25">
      <c r="L41" s="50">
        <f>SUM(L31:L40)</f>
        <v>1156253.58</v>
      </c>
    </row>
    <row r="43" spans="1:17" ht="15.6" x14ac:dyDescent="0.3">
      <c r="A43" s="196" t="s">
        <v>8648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ht="32.4" x14ac:dyDescent="0.25">
      <c r="A44" s="5" t="s">
        <v>8516</v>
      </c>
      <c r="B44" s="2" t="s">
        <v>8517</v>
      </c>
      <c r="C44" s="2" t="s">
        <v>8518</v>
      </c>
      <c r="D44" s="2" t="s">
        <v>10</v>
      </c>
      <c r="E44" s="2" t="s">
        <v>8531</v>
      </c>
      <c r="F44" s="2" t="s">
        <v>8519</v>
      </c>
      <c r="G44" s="2" t="s">
        <v>8520</v>
      </c>
      <c r="H44" s="2" t="s">
        <v>8530</v>
      </c>
      <c r="I44" s="2" t="s">
        <v>8532</v>
      </c>
      <c r="J44" s="2" t="s">
        <v>8521</v>
      </c>
      <c r="K44" s="2" t="s">
        <v>8522</v>
      </c>
      <c r="L44" s="6" t="s">
        <v>8523</v>
      </c>
      <c r="M44" s="6" t="s">
        <v>8524</v>
      </c>
      <c r="N44" s="6" t="s">
        <v>8525</v>
      </c>
      <c r="O44" s="6" t="s">
        <v>8526</v>
      </c>
      <c r="P44" s="2" t="s">
        <v>8527</v>
      </c>
      <c r="Q44" s="2" t="s">
        <v>8528</v>
      </c>
    </row>
    <row r="45" spans="1:17" ht="16.8" x14ac:dyDescent="0.25">
      <c r="A45" s="1" t="s">
        <v>3829</v>
      </c>
      <c r="B45" s="1" t="s">
        <v>8568</v>
      </c>
      <c r="C45" s="5">
        <v>2006</v>
      </c>
      <c r="D45" s="5" t="s">
        <v>8529</v>
      </c>
      <c r="E45" s="5" t="s">
        <v>3832</v>
      </c>
      <c r="F45" s="5" t="s">
        <v>3799</v>
      </c>
      <c r="G45" s="5">
        <v>214</v>
      </c>
      <c r="H45" s="5">
        <v>906607</v>
      </c>
      <c r="I45" s="1" t="s">
        <v>8569</v>
      </c>
      <c r="J45" s="7">
        <v>1</v>
      </c>
      <c r="K45" s="4">
        <v>73360</v>
      </c>
      <c r="L45" s="4">
        <v>73360</v>
      </c>
      <c r="M45" s="8">
        <v>0.32</v>
      </c>
      <c r="N45" s="8">
        <v>0.45</v>
      </c>
      <c r="O45" s="8">
        <v>0.7</v>
      </c>
      <c r="P45" s="9">
        <v>0.1008</v>
      </c>
      <c r="Q45" s="3">
        <v>7394.6880000000001</v>
      </c>
    </row>
    <row r="46" spans="1:17" ht="16.8" x14ac:dyDescent="0.25">
      <c r="A46" s="1" t="s">
        <v>3835</v>
      </c>
      <c r="B46" s="1" t="s">
        <v>8568</v>
      </c>
      <c r="C46" s="5">
        <v>2011</v>
      </c>
      <c r="D46" s="5" t="s">
        <v>41</v>
      </c>
      <c r="E46" s="5" t="s">
        <v>3836</v>
      </c>
      <c r="F46" s="5" t="s">
        <v>3799</v>
      </c>
      <c r="G46" s="5" t="s">
        <v>8570</v>
      </c>
      <c r="H46" s="5" t="s">
        <v>8571</v>
      </c>
      <c r="I46" s="1" t="s">
        <v>8572</v>
      </c>
      <c r="J46" s="7">
        <v>1</v>
      </c>
      <c r="K46" s="4">
        <v>123200</v>
      </c>
      <c r="L46" s="4">
        <v>123200</v>
      </c>
      <c r="M46" s="8">
        <v>0.8</v>
      </c>
      <c r="N46" s="8">
        <v>0.9</v>
      </c>
      <c r="O46" s="8">
        <v>0.98</v>
      </c>
      <c r="P46" s="9">
        <v>0.70560000000000012</v>
      </c>
      <c r="Q46" s="3">
        <v>86929.920000000013</v>
      </c>
    </row>
    <row r="47" spans="1:17" ht="16.8" x14ac:dyDescent="0.25">
      <c r="A47" s="1" t="s">
        <v>3838</v>
      </c>
      <c r="B47" s="1" t="s">
        <v>8568</v>
      </c>
      <c r="C47" s="5">
        <v>2012</v>
      </c>
      <c r="D47" s="5" t="s">
        <v>41</v>
      </c>
      <c r="E47" s="5" t="s">
        <v>3839</v>
      </c>
      <c r="F47" s="5" t="s">
        <v>3799</v>
      </c>
      <c r="G47" s="5" t="s">
        <v>8573</v>
      </c>
      <c r="H47" s="5" t="s">
        <v>8574</v>
      </c>
      <c r="I47" s="1" t="s">
        <v>8575</v>
      </c>
      <c r="J47" s="7">
        <v>1</v>
      </c>
      <c r="K47" s="4">
        <v>106960</v>
      </c>
      <c r="L47" s="4">
        <v>106960</v>
      </c>
      <c r="M47" s="8">
        <v>0.81</v>
      </c>
      <c r="N47" s="8">
        <v>0.95</v>
      </c>
      <c r="O47" s="8">
        <v>0.98</v>
      </c>
      <c r="P47" s="9">
        <v>0.75410999999999995</v>
      </c>
      <c r="Q47" s="3">
        <v>80659.605599999995</v>
      </c>
    </row>
    <row r="48" spans="1:17" ht="16.8" x14ac:dyDescent="0.25">
      <c r="A48" s="1" t="s">
        <v>3841</v>
      </c>
      <c r="B48" s="1" t="s">
        <v>8568</v>
      </c>
      <c r="C48" s="5">
        <v>2012</v>
      </c>
      <c r="D48" s="5" t="s">
        <v>41</v>
      </c>
      <c r="E48" s="5" t="s">
        <v>3842</v>
      </c>
      <c r="F48" s="5" t="s">
        <v>3799</v>
      </c>
      <c r="G48" s="5" t="s">
        <v>8570</v>
      </c>
      <c r="H48" s="5" t="s">
        <v>8576</v>
      </c>
      <c r="I48" s="1" t="s">
        <v>8577</v>
      </c>
      <c r="J48" s="7">
        <v>1</v>
      </c>
      <c r="K48" s="4">
        <v>123200</v>
      </c>
      <c r="L48" s="4">
        <v>123200</v>
      </c>
      <c r="M48" s="8">
        <v>0.81</v>
      </c>
      <c r="N48" s="8">
        <v>0.95</v>
      </c>
      <c r="O48" s="8">
        <v>0.98</v>
      </c>
      <c r="P48" s="9">
        <v>0.75410999999999995</v>
      </c>
      <c r="Q48" s="3">
        <v>92906.351999999999</v>
      </c>
    </row>
    <row r="49" spans="1:17" ht="16.8" x14ac:dyDescent="0.25">
      <c r="A49" s="1" t="s">
        <v>3796</v>
      </c>
      <c r="B49" s="1" t="s">
        <v>8578</v>
      </c>
      <c r="C49" s="5">
        <v>2012</v>
      </c>
      <c r="D49" s="5" t="s">
        <v>41</v>
      </c>
      <c r="E49" s="5" t="s">
        <v>3798</v>
      </c>
      <c r="F49" s="5" t="s">
        <v>3799</v>
      </c>
      <c r="G49" s="5" t="s">
        <v>8579</v>
      </c>
      <c r="H49" s="5" t="s">
        <v>8580</v>
      </c>
      <c r="I49" s="1" t="s">
        <v>8581</v>
      </c>
      <c r="J49" s="7">
        <v>1</v>
      </c>
      <c r="K49" s="4">
        <v>202200</v>
      </c>
      <c r="L49" s="4">
        <v>202200</v>
      </c>
      <c r="M49" s="8">
        <v>0.81</v>
      </c>
      <c r="N49" s="8">
        <v>0.95</v>
      </c>
      <c r="O49" s="8">
        <v>0.98</v>
      </c>
      <c r="P49" s="9">
        <v>0.75410999999999995</v>
      </c>
      <c r="Q49" s="3">
        <v>152481.04199999999</v>
      </c>
    </row>
    <row r="50" spans="1:17" x14ac:dyDescent="0.25">
      <c r="A50" s="1" t="s">
        <v>3821</v>
      </c>
      <c r="B50" s="1" t="s">
        <v>3822</v>
      </c>
      <c r="C50" s="5">
        <v>2012</v>
      </c>
      <c r="D50" s="5" t="s">
        <v>41</v>
      </c>
      <c r="E50" s="5" t="s">
        <v>3823</v>
      </c>
      <c r="F50" s="5" t="s">
        <v>3824</v>
      </c>
      <c r="G50" s="5" t="s">
        <v>32</v>
      </c>
      <c r="H50" s="5" t="s">
        <v>8610</v>
      </c>
      <c r="I50" s="1" t="s">
        <v>8611</v>
      </c>
      <c r="J50" s="7">
        <v>1</v>
      </c>
      <c r="K50" s="4">
        <v>58240</v>
      </c>
      <c r="L50" s="4">
        <v>58240</v>
      </c>
      <c r="M50" s="8">
        <v>0.81</v>
      </c>
      <c r="N50" s="8">
        <v>0.95</v>
      </c>
      <c r="O50" s="8">
        <v>0.98</v>
      </c>
      <c r="P50" s="9">
        <v>0.75410999999999995</v>
      </c>
      <c r="Q50" s="3">
        <v>43919.366399999999</v>
      </c>
    </row>
    <row r="52" spans="1:17" x14ac:dyDescent="0.25">
      <c r="L52" s="50">
        <f>SUM(L45:L51)</f>
        <v>687160</v>
      </c>
    </row>
    <row r="54" spans="1:17" x14ac:dyDescent="0.25">
      <c r="A54" s="197" t="s">
        <v>8656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</row>
    <row r="55" spans="1:17" ht="124.2" x14ac:dyDescent="0.3">
      <c r="A55" s="12" t="s">
        <v>3667</v>
      </c>
      <c r="B55" s="13" t="s">
        <v>3668</v>
      </c>
      <c r="C55" s="43" t="s">
        <v>3669</v>
      </c>
      <c r="D55" s="14"/>
      <c r="E55" s="16" t="s">
        <v>3803</v>
      </c>
      <c r="F55" s="13" t="s">
        <v>15</v>
      </c>
      <c r="G55" s="47">
        <v>17490</v>
      </c>
      <c r="H55" s="16"/>
      <c r="I55" s="13" t="s">
        <v>3670</v>
      </c>
      <c r="J55" s="13" t="s">
        <v>3671</v>
      </c>
      <c r="K55" s="24" t="s">
        <v>3672</v>
      </c>
      <c r="L55" s="14" t="s">
        <v>3673</v>
      </c>
    </row>
    <row r="58" spans="1:17" ht="13.8" x14ac:dyDescent="0.3">
      <c r="A58" s="84" t="s">
        <v>0</v>
      </c>
      <c r="B58" s="85" t="s">
        <v>1</v>
      </c>
      <c r="C58" s="85" t="s">
        <v>2</v>
      </c>
      <c r="D58" s="85" t="s">
        <v>3</v>
      </c>
      <c r="E58" s="85" t="s">
        <v>4</v>
      </c>
      <c r="F58" s="85" t="s">
        <v>8515</v>
      </c>
      <c r="G58" s="85" t="s">
        <v>8663</v>
      </c>
      <c r="H58" s="85" t="s">
        <v>8664</v>
      </c>
      <c r="I58" s="85" t="s">
        <v>8665</v>
      </c>
      <c r="J58" s="85" t="s">
        <v>5</v>
      </c>
      <c r="K58" s="85" t="s">
        <v>6</v>
      </c>
      <c r="L58" s="85" t="s">
        <v>7</v>
      </c>
      <c r="M58" s="85" t="s">
        <v>8</v>
      </c>
      <c r="N58" s="85" t="s">
        <v>9</v>
      </c>
    </row>
    <row r="59" spans="1:17" ht="55.2" x14ac:dyDescent="0.3">
      <c r="A59" s="86">
        <v>3471</v>
      </c>
      <c r="B59" s="86" t="s">
        <v>8148</v>
      </c>
      <c r="C59" s="86" t="s">
        <v>8149</v>
      </c>
      <c r="D59" s="86" t="s">
        <v>3670</v>
      </c>
      <c r="E59" s="87" t="s">
        <v>15</v>
      </c>
      <c r="F59" s="88">
        <v>29990</v>
      </c>
      <c r="G59" s="88"/>
      <c r="H59" s="88">
        <v>29990</v>
      </c>
      <c r="I59" s="86">
        <v>29990</v>
      </c>
      <c r="J59" s="86" t="s">
        <v>8148</v>
      </c>
      <c r="K59" s="86" t="s">
        <v>8666</v>
      </c>
      <c r="L59" s="86"/>
      <c r="M59" s="86" t="s">
        <v>3728</v>
      </c>
      <c r="N59" s="86" t="s">
        <v>8667</v>
      </c>
      <c r="O59" s="89" t="s">
        <v>8671</v>
      </c>
    </row>
    <row r="60" spans="1:17" ht="55.2" x14ac:dyDescent="0.3">
      <c r="A60" s="86">
        <v>3472</v>
      </c>
      <c r="B60" s="86" t="s">
        <v>8668</v>
      </c>
      <c r="C60" s="86" t="s">
        <v>8669</v>
      </c>
      <c r="D60" s="86" t="s">
        <v>8670</v>
      </c>
      <c r="E60" s="87" t="s">
        <v>15</v>
      </c>
      <c r="F60" s="88">
        <v>14426.31</v>
      </c>
      <c r="G60" s="88"/>
      <c r="H60" s="88">
        <v>14426.31</v>
      </c>
      <c r="I60" s="86">
        <v>14426.31</v>
      </c>
      <c r="J60" s="86" t="s">
        <v>8668</v>
      </c>
      <c r="K60" s="86" t="s">
        <v>8670</v>
      </c>
      <c r="L60" s="86"/>
      <c r="M60" s="86" t="s">
        <v>3728</v>
      </c>
      <c r="N60" s="86" t="s">
        <v>8667</v>
      </c>
      <c r="O60" s="89" t="s">
        <v>8671</v>
      </c>
    </row>
  </sheetData>
  <mergeCells count="5">
    <mergeCell ref="A43:Q43"/>
    <mergeCell ref="A9:Q9"/>
    <mergeCell ref="A1:Q1"/>
    <mergeCell ref="A29:Q29"/>
    <mergeCell ref="A54:L54"/>
  </mergeCells>
  <conditionalFormatting sqref="B55">
    <cfRule type="duplicateValues" dxfId="5" priority="10"/>
  </conditionalFormatting>
  <conditionalFormatting sqref="B55">
    <cfRule type="duplicateValues" dxfId="4" priority="8"/>
    <cfRule type="duplicateValues" dxfId="3" priority="9"/>
  </conditionalFormatting>
  <conditionalFormatting sqref="B55">
    <cfRule type="duplicateValues" dxfId="2" priority="7"/>
  </conditionalFormatting>
  <conditionalFormatting sqref="B58">
    <cfRule type="duplicateValues" dxfId="1" priority="5"/>
  </conditionalFormatting>
  <conditionalFormatting sqref="B58">
    <cfRule type="duplicateValues" dxfId="0" priority="6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topLeftCell="A31" zoomScale="120" zoomScaleNormal="120" workbookViewId="0">
      <selection sqref="A1:B1"/>
    </sheetView>
  </sheetViews>
  <sheetFormatPr baseColWidth="10" defaultRowHeight="13.2" x14ac:dyDescent="0.25"/>
  <cols>
    <col min="1" max="1" width="9.88671875" bestFit="1" customWidth="1"/>
    <col min="2" max="2" width="18.33203125" bestFit="1" customWidth="1"/>
    <col min="3" max="3" width="41.33203125" style="10" bestFit="1" customWidth="1"/>
    <col min="4" max="4" width="32.33203125" style="10" bestFit="1" customWidth="1"/>
    <col min="5" max="5" width="19.88671875" bestFit="1" customWidth="1"/>
    <col min="6" max="6" width="8.44140625" bestFit="1" customWidth="1"/>
    <col min="7" max="7" width="15.88671875" bestFit="1" customWidth="1"/>
    <col min="8" max="8" width="25.33203125" bestFit="1" customWidth="1"/>
    <col min="9" max="9" width="15.5546875" bestFit="1" customWidth="1"/>
    <col min="10" max="10" width="9.33203125" bestFit="1" customWidth="1"/>
    <col min="11" max="11" width="37" style="10" bestFit="1" customWidth="1"/>
    <col min="12" max="12" width="37.5546875" style="10" bestFit="1" customWidth="1"/>
    <col min="13" max="13" width="51.5546875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3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3" t="s">
        <v>8</v>
      </c>
      <c r="L2" s="33" t="s">
        <v>9</v>
      </c>
    </row>
    <row r="3" spans="1:13" ht="13.8" x14ac:dyDescent="0.3">
      <c r="A3" s="12" t="s">
        <v>4920</v>
      </c>
      <c r="B3" s="13" t="s">
        <v>4921</v>
      </c>
      <c r="C3" s="14" t="s">
        <v>794</v>
      </c>
      <c r="D3" s="13" t="s">
        <v>346</v>
      </c>
      <c r="E3" s="51" t="s">
        <v>8651</v>
      </c>
      <c r="F3" s="13" t="s">
        <v>15</v>
      </c>
      <c r="G3" s="47">
        <v>46000</v>
      </c>
      <c r="H3" s="13"/>
      <c r="I3" s="13" t="s">
        <v>32</v>
      </c>
      <c r="J3" s="13" t="s">
        <v>32</v>
      </c>
      <c r="K3" s="14" t="s">
        <v>4922</v>
      </c>
      <c r="L3" s="14" t="s">
        <v>351</v>
      </c>
    </row>
    <row r="4" spans="1:13" ht="27.6" x14ac:dyDescent="0.3">
      <c r="A4" s="12" t="s">
        <v>4934</v>
      </c>
      <c r="B4" s="13" t="s">
        <v>4935</v>
      </c>
      <c r="C4" s="14" t="s">
        <v>4936</v>
      </c>
      <c r="D4" s="13" t="s">
        <v>346</v>
      </c>
      <c r="E4" s="51" t="s">
        <v>8651</v>
      </c>
      <c r="F4" s="13" t="s">
        <v>15</v>
      </c>
      <c r="G4" s="47">
        <v>600000</v>
      </c>
      <c r="H4" s="13"/>
      <c r="I4" s="13" t="s">
        <v>32</v>
      </c>
      <c r="J4" s="13" t="s">
        <v>32</v>
      </c>
      <c r="K4" s="14" t="s">
        <v>4922</v>
      </c>
      <c r="L4" s="14" t="s">
        <v>351</v>
      </c>
      <c r="M4" s="126" t="s">
        <v>8753</v>
      </c>
    </row>
    <row r="6" spans="1:13" x14ac:dyDescent="0.25">
      <c r="D6" s="57" t="s">
        <v>8651</v>
      </c>
      <c r="G6" s="48">
        <f>SUM(G3:G5)</f>
        <v>646000</v>
      </c>
    </row>
    <row r="7" spans="1:13" ht="15.6" x14ac:dyDescent="0.3">
      <c r="A7" s="190" t="s">
        <v>8691</v>
      </c>
      <c r="B7" s="190"/>
    </row>
    <row r="8" spans="1:13" ht="13.8" x14ac:dyDescent="0.3">
      <c r="A8" s="31" t="s">
        <v>0</v>
      </c>
      <c r="B8" s="32" t="s">
        <v>1</v>
      </c>
      <c r="C8" s="33" t="s">
        <v>2</v>
      </c>
      <c r="D8" s="33" t="s">
        <v>3</v>
      </c>
      <c r="E8" s="32" t="s">
        <v>8643</v>
      </c>
      <c r="F8" s="32" t="s">
        <v>4</v>
      </c>
      <c r="G8" s="32" t="s">
        <v>8515</v>
      </c>
      <c r="H8" s="32" t="s">
        <v>5</v>
      </c>
      <c r="I8" s="32" t="s">
        <v>6</v>
      </c>
      <c r="J8" s="32" t="s">
        <v>7</v>
      </c>
      <c r="K8" s="33" t="s">
        <v>8</v>
      </c>
      <c r="L8" s="33" t="s">
        <v>9</v>
      </c>
    </row>
    <row r="9" spans="1:13" ht="27.6" x14ac:dyDescent="0.3">
      <c r="A9" s="12" t="s">
        <v>4923</v>
      </c>
      <c r="B9" s="13" t="s">
        <v>4924</v>
      </c>
      <c r="C9" s="14" t="s">
        <v>4154</v>
      </c>
      <c r="D9" s="14" t="s">
        <v>4155</v>
      </c>
      <c r="E9" s="51" t="s">
        <v>8653</v>
      </c>
      <c r="F9" s="13" t="s">
        <v>15</v>
      </c>
      <c r="G9" s="47">
        <v>2416.0500000000002</v>
      </c>
      <c r="H9" s="13"/>
      <c r="I9" s="13" t="s">
        <v>32</v>
      </c>
      <c r="J9" s="13" t="s">
        <v>32</v>
      </c>
      <c r="K9" s="14" t="s">
        <v>4922</v>
      </c>
      <c r="L9" s="14" t="s">
        <v>4925</v>
      </c>
    </row>
    <row r="10" spans="1:13" ht="27.6" x14ac:dyDescent="0.3">
      <c r="A10" s="12" t="s">
        <v>4926</v>
      </c>
      <c r="B10" s="13" t="s">
        <v>4927</v>
      </c>
      <c r="C10" s="14" t="s">
        <v>4928</v>
      </c>
      <c r="D10" s="14" t="s">
        <v>1598</v>
      </c>
      <c r="E10" s="54" t="s">
        <v>8652</v>
      </c>
      <c r="F10" s="13" t="s">
        <v>15</v>
      </c>
      <c r="G10" s="47">
        <v>14000</v>
      </c>
      <c r="H10" s="13"/>
      <c r="I10" s="13" t="s">
        <v>32</v>
      </c>
      <c r="J10" s="13" t="s">
        <v>32</v>
      </c>
      <c r="K10" s="14" t="s">
        <v>4922</v>
      </c>
      <c r="L10" s="14" t="s">
        <v>4925</v>
      </c>
    </row>
    <row r="11" spans="1:13" ht="27.6" x14ac:dyDescent="0.3">
      <c r="A11" s="12" t="s">
        <v>4929</v>
      </c>
      <c r="B11" s="13" t="s">
        <v>4930</v>
      </c>
      <c r="C11" s="14" t="s">
        <v>4931</v>
      </c>
      <c r="D11" s="14" t="s">
        <v>1598</v>
      </c>
      <c r="E11" s="54" t="s">
        <v>8652</v>
      </c>
      <c r="F11" s="13" t="s">
        <v>15</v>
      </c>
      <c r="G11" s="47">
        <v>14000</v>
      </c>
      <c r="H11" s="13"/>
      <c r="I11" s="13" t="s">
        <v>32</v>
      </c>
      <c r="J11" s="13" t="s">
        <v>32</v>
      </c>
      <c r="K11" s="14" t="s">
        <v>4922</v>
      </c>
      <c r="L11" s="14" t="s">
        <v>4925</v>
      </c>
    </row>
    <row r="12" spans="1:13" ht="27.6" x14ac:dyDescent="0.3">
      <c r="A12" s="12" t="s">
        <v>4932</v>
      </c>
      <c r="B12" s="13" t="s">
        <v>4933</v>
      </c>
      <c r="C12" s="14" t="s">
        <v>265</v>
      </c>
      <c r="D12" s="14" t="s">
        <v>266</v>
      </c>
      <c r="E12" s="51" t="s">
        <v>8653</v>
      </c>
      <c r="F12" s="13" t="s">
        <v>15</v>
      </c>
      <c r="G12" s="47">
        <v>251.62</v>
      </c>
      <c r="H12" s="13"/>
      <c r="I12" s="13" t="s">
        <v>32</v>
      </c>
      <c r="J12" s="13" t="s">
        <v>32</v>
      </c>
      <c r="K12" s="14" t="s">
        <v>4922</v>
      </c>
      <c r="L12" s="14" t="s">
        <v>4925</v>
      </c>
    </row>
    <row r="13" spans="1:13" ht="27.6" x14ac:dyDescent="0.3">
      <c r="A13" s="12" t="s">
        <v>4937</v>
      </c>
      <c r="B13" s="13" t="s">
        <v>4938</v>
      </c>
      <c r="C13" s="14" t="s">
        <v>4939</v>
      </c>
      <c r="D13" s="14" t="s">
        <v>409</v>
      </c>
      <c r="E13" s="54" t="s">
        <v>8652</v>
      </c>
      <c r="F13" s="13" t="s">
        <v>15</v>
      </c>
      <c r="G13" s="47">
        <v>2500</v>
      </c>
      <c r="H13" s="13"/>
      <c r="I13" s="13" t="s">
        <v>32</v>
      </c>
      <c r="J13" s="13" t="s">
        <v>32</v>
      </c>
      <c r="K13" s="14" t="s">
        <v>4922</v>
      </c>
      <c r="L13" s="14" t="s">
        <v>4925</v>
      </c>
    </row>
    <row r="14" spans="1:13" ht="27.6" x14ac:dyDescent="0.3">
      <c r="A14" s="12" t="s">
        <v>4940</v>
      </c>
      <c r="B14" s="13" t="s">
        <v>4941</v>
      </c>
      <c r="C14" s="14" t="s">
        <v>4942</v>
      </c>
      <c r="D14" s="14" t="s">
        <v>339</v>
      </c>
      <c r="E14" s="54" t="s">
        <v>8652</v>
      </c>
      <c r="F14" s="13" t="s">
        <v>15</v>
      </c>
      <c r="G14" s="47">
        <v>8600</v>
      </c>
      <c r="H14" s="13"/>
      <c r="I14" s="13" t="s">
        <v>32</v>
      </c>
      <c r="J14" s="13" t="s">
        <v>32</v>
      </c>
      <c r="K14" s="14" t="s">
        <v>4922</v>
      </c>
      <c r="L14" s="14" t="s">
        <v>4925</v>
      </c>
    </row>
    <row r="15" spans="1:13" ht="27.6" x14ac:dyDescent="0.3">
      <c r="A15" s="12" t="s">
        <v>4943</v>
      </c>
      <c r="B15" s="13" t="s">
        <v>4944</v>
      </c>
      <c r="C15" s="14" t="s">
        <v>4945</v>
      </c>
      <c r="D15" s="14" t="s">
        <v>339</v>
      </c>
      <c r="E15" s="54" t="s">
        <v>8652</v>
      </c>
      <c r="F15" s="13" t="s">
        <v>15</v>
      </c>
      <c r="G15" s="47">
        <v>25000</v>
      </c>
      <c r="H15" s="13"/>
      <c r="I15" s="13" t="s">
        <v>4946</v>
      </c>
      <c r="J15" s="13" t="s">
        <v>32</v>
      </c>
      <c r="K15" s="14" t="s">
        <v>4922</v>
      </c>
      <c r="L15" s="14" t="s">
        <v>4925</v>
      </c>
    </row>
    <row r="16" spans="1:13" ht="27.6" x14ac:dyDescent="0.3">
      <c r="A16" s="12" t="s">
        <v>4947</v>
      </c>
      <c r="B16" s="13" t="s">
        <v>4948</v>
      </c>
      <c r="C16" s="14" t="s">
        <v>4945</v>
      </c>
      <c r="D16" s="14" t="s">
        <v>339</v>
      </c>
      <c r="E16" s="54" t="s">
        <v>8652</v>
      </c>
      <c r="F16" s="13" t="s">
        <v>15</v>
      </c>
      <c r="G16" s="47">
        <v>25000</v>
      </c>
      <c r="H16" s="13"/>
      <c r="I16" s="13" t="s">
        <v>32</v>
      </c>
      <c r="J16" s="13" t="s">
        <v>32</v>
      </c>
      <c r="K16" s="14" t="s">
        <v>4922</v>
      </c>
      <c r="L16" s="14" t="s">
        <v>4925</v>
      </c>
    </row>
    <row r="17" spans="1:12" ht="27.6" x14ac:dyDescent="0.3">
      <c r="A17" s="12" t="s">
        <v>4949</v>
      </c>
      <c r="B17" s="13" t="s">
        <v>4950</v>
      </c>
      <c r="C17" s="14" t="s">
        <v>4951</v>
      </c>
      <c r="D17" s="14" t="s">
        <v>339</v>
      </c>
      <c r="E17" s="54" t="s">
        <v>8652</v>
      </c>
      <c r="F17" s="13" t="s">
        <v>15</v>
      </c>
      <c r="G17" s="47">
        <v>1000</v>
      </c>
      <c r="H17" s="13"/>
      <c r="I17" s="13" t="s">
        <v>835</v>
      </c>
      <c r="J17" s="13" t="s">
        <v>32</v>
      </c>
      <c r="K17" s="14" t="s">
        <v>4922</v>
      </c>
      <c r="L17" s="14" t="s">
        <v>4925</v>
      </c>
    </row>
    <row r="18" spans="1:12" ht="27.6" x14ac:dyDescent="0.3">
      <c r="A18" s="12" t="s">
        <v>4952</v>
      </c>
      <c r="B18" s="13" t="s">
        <v>4953</v>
      </c>
      <c r="C18" s="14" t="s">
        <v>4951</v>
      </c>
      <c r="D18" s="14" t="s">
        <v>339</v>
      </c>
      <c r="E18" s="54" t="s">
        <v>8652</v>
      </c>
      <c r="F18" s="13" t="s">
        <v>15</v>
      </c>
      <c r="G18" s="47">
        <v>1000</v>
      </c>
      <c r="H18" s="13"/>
      <c r="I18" s="13" t="s">
        <v>835</v>
      </c>
      <c r="J18" s="13" t="s">
        <v>32</v>
      </c>
      <c r="K18" s="14" t="s">
        <v>4922</v>
      </c>
      <c r="L18" s="14" t="s">
        <v>4925</v>
      </c>
    </row>
    <row r="19" spans="1:12" ht="27.6" x14ac:dyDescent="0.3">
      <c r="A19" s="12" t="s">
        <v>4954</v>
      </c>
      <c r="B19" s="13" t="s">
        <v>4955</v>
      </c>
      <c r="C19" s="14" t="s">
        <v>4956</v>
      </c>
      <c r="D19" s="14" t="s">
        <v>339</v>
      </c>
      <c r="E19" s="54" t="s">
        <v>8652</v>
      </c>
      <c r="F19" s="13" t="s">
        <v>15</v>
      </c>
      <c r="G19" s="47">
        <v>500</v>
      </c>
      <c r="H19" s="13"/>
      <c r="I19" s="13" t="s">
        <v>3479</v>
      </c>
      <c r="J19" s="13" t="s">
        <v>32</v>
      </c>
      <c r="K19" s="14" t="s">
        <v>4922</v>
      </c>
      <c r="L19" s="14" t="s">
        <v>4925</v>
      </c>
    </row>
    <row r="20" spans="1:12" ht="27.6" x14ac:dyDescent="0.3">
      <c r="A20" s="12" t="s">
        <v>4957</v>
      </c>
      <c r="B20" s="13" t="s">
        <v>4958</v>
      </c>
      <c r="C20" s="14" t="s">
        <v>4959</v>
      </c>
      <c r="D20" s="14" t="s">
        <v>339</v>
      </c>
      <c r="E20" s="54" t="s">
        <v>8652</v>
      </c>
      <c r="F20" s="13" t="s">
        <v>15</v>
      </c>
      <c r="G20" s="47">
        <v>1500</v>
      </c>
      <c r="H20" s="13"/>
      <c r="I20" s="13" t="s">
        <v>32</v>
      </c>
      <c r="J20" s="13" t="s">
        <v>32</v>
      </c>
      <c r="K20" s="14" t="s">
        <v>4922</v>
      </c>
      <c r="L20" s="14" t="s">
        <v>4925</v>
      </c>
    </row>
    <row r="21" spans="1:12" ht="27.6" x14ac:dyDescent="0.3">
      <c r="A21" s="12" t="s">
        <v>4960</v>
      </c>
      <c r="B21" s="13" t="s">
        <v>4961</v>
      </c>
      <c r="C21" s="14" t="s">
        <v>4959</v>
      </c>
      <c r="D21" s="14" t="s">
        <v>339</v>
      </c>
      <c r="E21" s="54" t="s">
        <v>8652</v>
      </c>
      <c r="F21" s="13" t="s">
        <v>15</v>
      </c>
      <c r="G21" s="47">
        <v>1500</v>
      </c>
      <c r="H21" s="13"/>
      <c r="I21" s="13" t="s">
        <v>32</v>
      </c>
      <c r="J21" s="13" t="s">
        <v>32</v>
      </c>
      <c r="K21" s="14" t="s">
        <v>4922</v>
      </c>
      <c r="L21" s="14" t="s">
        <v>4925</v>
      </c>
    </row>
    <row r="22" spans="1:12" ht="27.6" x14ac:dyDescent="0.3">
      <c r="A22" s="12" t="s">
        <v>4962</v>
      </c>
      <c r="B22" s="13" t="s">
        <v>4963</v>
      </c>
      <c r="C22" s="14" t="s">
        <v>4964</v>
      </c>
      <c r="D22" s="14" t="s">
        <v>339</v>
      </c>
      <c r="E22" s="54" t="s">
        <v>8652</v>
      </c>
      <c r="F22" s="13" t="s">
        <v>15</v>
      </c>
      <c r="G22" s="47">
        <v>1500</v>
      </c>
      <c r="H22" s="13"/>
      <c r="I22" s="13" t="s">
        <v>32</v>
      </c>
      <c r="J22" s="13" t="s">
        <v>32</v>
      </c>
      <c r="K22" s="14" t="s">
        <v>4922</v>
      </c>
      <c r="L22" s="14" t="s">
        <v>4925</v>
      </c>
    </row>
    <row r="23" spans="1:12" ht="27.6" x14ac:dyDescent="0.3">
      <c r="A23" s="12" t="s">
        <v>4965</v>
      </c>
      <c r="B23" s="13" t="s">
        <v>4966</v>
      </c>
      <c r="C23" s="14" t="s">
        <v>4967</v>
      </c>
      <c r="D23" s="14" t="s">
        <v>339</v>
      </c>
      <c r="E23" s="54" t="s">
        <v>8652</v>
      </c>
      <c r="F23" s="13" t="s">
        <v>15</v>
      </c>
      <c r="G23" s="47">
        <v>3000</v>
      </c>
      <c r="H23" s="13"/>
      <c r="I23" s="13" t="s">
        <v>32</v>
      </c>
      <c r="J23" s="13" t="s">
        <v>32</v>
      </c>
      <c r="K23" s="14" t="s">
        <v>4922</v>
      </c>
      <c r="L23" s="14" t="s">
        <v>4925</v>
      </c>
    </row>
    <row r="24" spans="1:12" ht="27.6" x14ac:dyDescent="0.3">
      <c r="A24" s="12" t="s">
        <v>4968</v>
      </c>
      <c r="B24" s="13" t="s">
        <v>4969</v>
      </c>
      <c r="C24" s="14" t="s">
        <v>4970</v>
      </c>
      <c r="D24" s="14" t="s">
        <v>339</v>
      </c>
      <c r="E24" s="54" t="s">
        <v>8652</v>
      </c>
      <c r="F24" s="13" t="s">
        <v>15</v>
      </c>
      <c r="G24" s="47">
        <v>160</v>
      </c>
      <c r="H24" s="13" t="s">
        <v>4971</v>
      </c>
      <c r="I24" s="13" t="s">
        <v>4972</v>
      </c>
      <c r="J24" s="13" t="s">
        <v>32</v>
      </c>
      <c r="K24" s="14" t="s">
        <v>4922</v>
      </c>
      <c r="L24" s="14" t="s">
        <v>4925</v>
      </c>
    </row>
    <row r="25" spans="1:12" ht="27.6" x14ac:dyDescent="0.3">
      <c r="A25" s="12" t="s">
        <v>4973</v>
      </c>
      <c r="B25" s="13" t="s">
        <v>4974</v>
      </c>
      <c r="C25" s="14" t="s">
        <v>4975</v>
      </c>
      <c r="D25" s="14" t="s">
        <v>339</v>
      </c>
      <c r="E25" s="54" t="s">
        <v>8652</v>
      </c>
      <c r="F25" s="13" t="s">
        <v>15</v>
      </c>
      <c r="G25" s="47">
        <v>6300</v>
      </c>
      <c r="H25" s="13"/>
      <c r="I25" s="13" t="s">
        <v>32</v>
      </c>
      <c r="J25" s="13" t="s">
        <v>32</v>
      </c>
      <c r="K25" s="14" t="s">
        <v>4922</v>
      </c>
      <c r="L25" s="14" t="s">
        <v>4925</v>
      </c>
    </row>
    <row r="26" spans="1:12" ht="27.6" x14ac:dyDescent="0.3">
      <c r="A26" s="12" t="s">
        <v>4976</v>
      </c>
      <c r="B26" s="13" t="s">
        <v>4977</v>
      </c>
      <c r="C26" s="14" t="s">
        <v>4978</v>
      </c>
      <c r="D26" s="14" t="s">
        <v>339</v>
      </c>
      <c r="E26" s="54" t="s">
        <v>8652</v>
      </c>
      <c r="F26" s="13" t="s">
        <v>15</v>
      </c>
      <c r="G26" s="47">
        <v>6300</v>
      </c>
      <c r="H26" s="13"/>
      <c r="I26" s="13" t="s">
        <v>32</v>
      </c>
      <c r="J26" s="13" t="s">
        <v>32</v>
      </c>
      <c r="K26" s="14" t="s">
        <v>4922</v>
      </c>
      <c r="L26" s="14" t="s">
        <v>4925</v>
      </c>
    </row>
    <row r="27" spans="1:12" ht="27.6" x14ac:dyDescent="0.3">
      <c r="A27" s="12" t="s">
        <v>4979</v>
      </c>
      <c r="B27" s="13" t="s">
        <v>4980</v>
      </c>
      <c r="C27" s="14" t="s">
        <v>4981</v>
      </c>
      <c r="D27" s="14" t="s">
        <v>339</v>
      </c>
      <c r="E27" s="54" t="s">
        <v>8652</v>
      </c>
      <c r="F27" s="13" t="s">
        <v>15</v>
      </c>
      <c r="G27" s="47">
        <v>14300</v>
      </c>
      <c r="H27" s="13"/>
      <c r="I27" s="13" t="s">
        <v>32</v>
      </c>
      <c r="J27" s="13" t="s">
        <v>32</v>
      </c>
      <c r="K27" s="14" t="s">
        <v>4922</v>
      </c>
      <c r="L27" s="14" t="s">
        <v>4925</v>
      </c>
    </row>
    <row r="28" spans="1:12" ht="27.6" x14ac:dyDescent="0.3">
      <c r="A28" s="12" t="s">
        <v>4982</v>
      </c>
      <c r="B28" s="13" t="s">
        <v>4983</v>
      </c>
      <c r="C28" s="14" t="s">
        <v>4981</v>
      </c>
      <c r="D28" s="14" t="s">
        <v>339</v>
      </c>
      <c r="E28" s="54" t="s">
        <v>8652</v>
      </c>
      <c r="F28" s="13" t="s">
        <v>15</v>
      </c>
      <c r="G28" s="47">
        <v>14300</v>
      </c>
      <c r="H28" s="13"/>
      <c r="I28" s="13" t="s">
        <v>4984</v>
      </c>
      <c r="J28" s="13" t="s">
        <v>32</v>
      </c>
      <c r="K28" s="14" t="s">
        <v>4922</v>
      </c>
      <c r="L28" s="14" t="s">
        <v>4925</v>
      </c>
    </row>
    <row r="29" spans="1:12" ht="27.6" x14ac:dyDescent="0.3">
      <c r="A29" s="12" t="s">
        <v>4985</v>
      </c>
      <c r="B29" s="13" t="s">
        <v>4986</v>
      </c>
      <c r="C29" s="14" t="s">
        <v>4981</v>
      </c>
      <c r="D29" s="14" t="s">
        <v>339</v>
      </c>
      <c r="E29" s="54" t="s">
        <v>8652</v>
      </c>
      <c r="F29" s="13" t="s">
        <v>15</v>
      </c>
      <c r="G29" s="47">
        <v>14300</v>
      </c>
      <c r="H29" s="13"/>
      <c r="I29" s="13" t="s">
        <v>32</v>
      </c>
      <c r="J29" s="13" t="s">
        <v>32</v>
      </c>
      <c r="K29" s="14" t="s">
        <v>4922</v>
      </c>
      <c r="L29" s="14" t="s">
        <v>4925</v>
      </c>
    </row>
    <row r="30" spans="1:12" ht="27.6" x14ac:dyDescent="0.3">
      <c r="A30" s="12" t="s">
        <v>4987</v>
      </c>
      <c r="B30" s="13" t="s">
        <v>4988</v>
      </c>
      <c r="C30" s="14" t="s">
        <v>4981</v>
      </c>
      <c r="D30" s="14" t="s">
        <v>339</v>
      </c>
      <c r="E30" s="54" t="s">
        <v>8652</v>
      </c>
      <c r="F30" s="13" t="s">
        <v>15</v>
      </c>
      <c r="G30" s="47">
        <v>14300</v>
      </c>
      <c r="H30" s="13"/>
      <c r="I30" s="13" t="s">
        <v>32</v>
      </c>
      <c r="J30" s="13" t="s">
        <v>32</v>
      </c>
      <c r="K30" s="14" t="s">
        <v>4922</v>
      </c>
      <c r="L30" s="14" t="s">
        <v>4925</v>
      </c>
    </row>
    <row r="31" spans="1:12" ht="27.6" x14ac:dyDescent="0.3">
      <c r="A31" s="12" t="s">
        <v>4989</v>
      </c>
      <c r="B31" s="13" t="s">
        <v>4990</v>
      </c>
      <c r="C31" s="14" t="s">
        <v>4991</v>
      </c>
      <c r="D31" s="14" t="s">
        <v>339</v>
      </c>
      <c r="E31" s="54" t="s">
        <v>8652</v>
      </c>
      <c r="F31" s="13" t="s">
        <v>15</v>
      </c>
      <c r="G31" s="47">
        <v>21300</v>
      </c>
      <c r="H31" s="13"/>
      <c r="I31" s="13" t="s">
        <v>32</v>
      </c>
      <c r="J31" s="13" t="s">
        <v>32</v>
      </c>
      <c r="K31" s="14" t="s">
        <v>4922</v>
      </c>
      <c r="L31" s="14" t="s">
        <v>4925</v>
      </c>
    </row>
    <row r="32" spans="1:12" ht="27.6" x14ac:dyDescent="0.3">
      <c r="A32" s="12" t="s">
        <v>4992</v>
      </c>
      <c r="B32" s="13" t="s">
        <v>4993</v>
      </c>
      <c r="C32" s="14" t="s">
        <v>4991</v>
      </c>
      <c r="D32" s="14" t="s">
        <v>339</v>
      </c>
      <c r="E32" s="54" t="s">
        <v>8652</v>
      </c>
      <c r="F32" s="13" t="s">
        <v>15</v>
      </c>
      <c r="G32" s="47">
        <v>21300</v>
      </c>
      <c r="H32" s="13"/>
      <c r="I32" s="13" t="s">
        <v>32</v>
      </c>
      <c r="J32" s="13" t="s">
        <v>32</v>
      </c>
      <c r="K32" s="14" t="s">
        <v>4922</v>
      </c>
      <c r="L32" s="14" t="s">
        <v>4925</v>
      </c>
    </row>
    <row r="33" spans="1:12" ht="27.6" x14ac:dyDescent="0.3">
      <c r="A33" s="12" t="s">
        <v>4994</v>
      </c>
      <c r="B33" s="13" t="s">
        <v>4995</v>
      </c>
      <c r="C33" s="14" t="s">
        <v>4996</v>
      </c>
      <c r="D33" s="14" t="s">
        <v>339</v>
      </c>
      <c r="E33" s="54" t="s">
        <v>8652</v>
      </c>
      <c r="F33" s="13" t="s">
        <v>15</v>
      </c>
      <c r="G33" s="47">
        <v>29100</v>
      </c>
      <c r="H33" s="13"/>
      <c r="I33" s="13" t="s">
        <v>4984</v>
      </c>
      <c r="J33" s="13" t="s">
        <v>32</v>
      </c>
      <c r="K33" s="14" t="s">
        <v>4922</v>
      </c>
      <c r="L33" s="14" t="s">
        <v>4925</v>
      </c>
    </row>
    <row r="34" spans="1:12" x14ac:dyDescent="0.25">
      <c r="G34" s="48"/>
    </row>
    <row r="35" spans="1:12" x14ac:dyDescent="0.25">
      <c r="D35" s="57" t="s">
        <v>8651</v>
      </c>
      <c r="E35" s="48">
        <v>243427.67</v>
      </c>
      <c r="G35" s="48">
        <f>SUBTOTAL(9,G9:G34)</f>
        <v>243427.66999999998</v>
      </c>
    </row>
    <row r="36" spans="1:12" x14ac:dyDescent="0.25">
      <c r="D36" s="66" t="s">
        <v>8659</v>
      </c>
      <c r="E36" s="48">
        <v>240760</v>
      </c>
      <c r="G36" s="48"/>
    </row>
  </sheetData>
  <autoFilter ref="A8:L33" xr:uid="{00000000-0009-0000-0000-000003000000}"/>
  <mergeCells count="2">
    <mergeCell ref="A7:B7"/>
    <mergeCell ref="A1:B1"/>
  </mergeCells>
  <conditionalFormatting sqref="B8">
    <cfRule type="duplicateValues" dxfId="375" priority="9"/>
  </conditionalFormatting>
  <conditionalFormatting sqref="B8:B33">
    <cfRule type="duplicateValues" dxfId="374" priority="10"/>
  </conditionalFormatting>
  <conditionalFormatting sqref="B9:B33">
    <cfRule type="duplicateValues" dxfId="373" priority="6"/>
    <cfRule type="duplicateValues" dxfId="372" priority="7"/>
  </conditionalFormatting>
  <conditionalFormatting sqref="B9:B33">
    <cfRule type="duplicateValues" dxfId="371" priority="8"/>
  </conditionalFormatting>
  <conditionalFormatting sqref="B2">
    <cfRule type="duplicateValues" dxfId="370" priority="4"/>
  </conditionalFormatting>
  <conditionalFormatting sqref="B2:B4">
    <cfRule type="duplicateValues" dxfId="369" priority="5"/>
  </conditionalFormatting>
  <conditionalFormatting sqref="B3:B4">
    <cfRule type="duplicateValues" dxfId="368" priority="1"/>
    <cfRule type="duplicateValues" dxfId="367" priority="2"/>
  </conditionalFormatting>
  <conditionalFormatting sqref="B3:B4">
    <cfRule type="duplicateValues" dxfId="366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2"/>
  <sheetViews>
    <sheetView workbookViewId="0">
      <selection activeCell="G41" sqref="G41"/>
    </sheetView>
  </sheetViews>
  <sheetFormatPr baseColWidth="10" defaultRowHeight="13.2" x14ac:dyDescent="0.25"/>
  <cols>
    <col min="1" max="1" width="9.88671875" bestFit="1" customWidth="1"/>
    <col min="2" max="2" width="17.33203125" style="11" bestFit="1" customWidth="1"/>
    <col min="3" max="3" width="41.33203125" style="30" customWidth="1"/>
    <col min="4" max="4" width="16.33203125" style="10" customWidth="1"/>
    <col min="5" max="5" width="16" customWidth="1"/>
    <col min="6" max="6" width="15.5546875" customWidth="1"/>
    <col min="7" max="7" width="15.5546875" bestFit="1" customWidth="1"/>
    <col min="8" max="8" width="21.33203125" bestFit="1" customWidth="1"/>
    <col min="9" max="9" width="23.109375" bestFit="1" customWidth="1"/>
    <col min="10" max="10" width="24.33203125" bestFit="1" customWidth="1"/>
    <col min="11" max="11" width="28.5546875" bestFit="1" customWidth="1"/>
    <col min="12" max="12" width="62.5546875" bestFit="1" customWidth="1"/>
    <col min="13" max="13" width="80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3" t="s">
        <v>2</v>
      </c>
      <c r="D2" s="33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41.4" x14ac:dyDescent="0.3">
      <c r="A3" s="12" t="s">
        <v>1107</v>
      </c>
      <c r="B3" s="13" t="s">
        <v>1108</v>
      </c>
      <c r="C3" s="14" t="s">
        <v>1109</v>
      </c>
      <c r="D3" s="14" t="s">
        <v>346</v>
      </c>
      <c r="E3" s="156" t="s">
        <v>8651</v>
      </c>
      <c r="F3" s="13" t="s">
        <v>15</v>
      </c>
      <c r="G3" s="47">
        <v>34482</v>
      </c>
      <c r="H3" s="13"/>
      <c r="I3" s="13" t="s">
        <v>32</v>
      </c>
      <c r="J3" s="13" t="s">
        <v>32</v>
      </c>
      <c r="K3" s="13" t="s">
        <v>1043</v>
      </c>
      <c r="L3" s="13" t="s">
        <v>351</v>
      </c>
    </row>
    <row r="4" spans="1:12" ht="41.4" x14ac:dyDescent="0.3">
      <c r="A4" s="12" t="s">
        <v>1394</v>
      </c>
      <c r="B4" s="13" t="s">
        <v>1395</v>
      </c>
      <c r="C4" s="14" t="s">
        <v>1396</v>
      </c>
      <c r="D4" s="14" t="s">
        <v>346</v>
      </c>
      <c r="E4" s="156" t="s">
        <v>8651</v>
      </c>
      <c r="F4" s="13" t="s">
        <v>15</v>
      </c>
      <c r="G4" s="47">
        <v>48582</v>
      </c>
      <c r="H4" s="13"/>
      <c r="I4" s="13" t="s">
        <v>32</v>
      </c>
      <c r="J4" s="13" t="s">
        <v>32</v>
      </c>
      <c r="K4" s="13" t="s">
        <v>1043</v>
      </c>
      <c r="L4" s="13" t="s">
        <v>351</v>
      </c>
    </row>
    <row r="5" spans="1:12" ht="41.4" x14ac:dyDescent="0.3">
      <c r="A5" s="12" t="s">
        <v>1397</v>
      </c>
      <c r="B5" s="13" t="s">
        <v>1398</v>
      </c>
      <c r="C5" s="14" t="s">
        <v>1399</v>
      </c>
      <c r="D5" s="14" t="s">
        <v>346</v>
      </c>
      <c r="E5" s="156" t="s">
        <v>8651</v>
      </c>
      <c r="F5" s="13" t="s">
        <v>15</v>
      </c>
      <c r="G5" s="47">
        <v>8800</v>
      </c>
      <c r="H5" s="12"/>
      <c r="I5" s="13" t="s">
        <v>32</v>
      </c>
      <c r="J5" s="13" t="s">
        <v>32</v>
      </c>
      <c r="K5" s="13" t="s">
        <v>1043</v>
      </c>
      <c r="L5" s="13" t="s">
        <v>351</v>
      </c>
    </row>
    <row r="6" spans="1:12" ht="41.4" x14ac:dyDescent="0.3">
      <c r="A6" s="12" t="s">
        <v>1400</v>
      </c>
      <c r="B6" s="13" t="s">
        <v>1401</v>
      </c>
      <c r="C6" s="14" t="s">
        <v>1402</v>
      </c>
      <c r="D6" s="14" t="s">
        <v>346</v>
      </c>
      <c r="E6" s="156" t="s">
        <v>8651</v>
      </c>
      <c r="F6" s="13" t="s">
        <v>15</v>
      </c>
      <c r="G6" s="47">
        <v>28800</v>
      </c>
      <c r="H6" s="13"/>
      <c r="I6" s="13" t="s">
        <v>32</v>
      </c>
      <c r="J6" s="13" t="s">
        <v>32</v>
      </c>
      <c r="K6" s="13" t="s">
        <v>1043</v>
      </c>
      <c r="L6" s="13" t="s">
        <v>351</v>
      </c>
    </row>
    <row r="7" spans="1:12" ht="41.4" x14ac:dyDescent="0.3">
      <c r="A7" s="12" t="s">
        <v>1408</v>
      </c>
      <c r="B7" s="13" t="s">
        <v>1409</v>
      </c>
      <c r="C7" s="14" t="s">
        <v>1410</v>
      </c>
      <c r="D7" s="14" t="s">
        <v>346</v>
      </c>
      <c r="E7" s="156" t="s">
        <v>8651</v>
      </c>
      <c r="F7" s="13" t="s">
        <v>15</v>
      </c>
      <c r="G7" s="47">
        <v>44985.599999999999</v>
      </c>
      <c r="H7" s="13"/>
      <c r="I7" s="13" t="s">
        <v>32</v>
      </c>
      <c r="J7" s="13" t="s">
        <v>32</v>
      </c>
      <c r="K7" s="13" t="s">
        <v>1043</v>
      </c>
      <c r="L7" s="13" t="s">
        <v>351</v>
      </c>
    </row>
    <row r="8" spans="1:12" ht="41.4" x14ac:dyDescent="0.3">
      <c r="A8" s="12" t="s">
        <v>1411</v>
      </c>
      <c r="B8" s="13" t="s">
        <v>1412</v>
      </c>
      <c r="C8" s="14" t="s">
        <v>1413</v>
      </c>
      <c r="D8" s="14" t="s">
        <v>346</v>
      </c>
      <c r="E8" s="156" t="s">
        <v>8651</v>
      </c>
      <c r="F8" s="13" t="s">
        <v>15</v>
      </c>
      <c r="G8" s="47">
        <v>18480</v>
      </c>
      <c r="H8" s="13"/>
      <c r="I8" s="13" t="s">
        <v>32</v>
      </c>
      <c r="J8" s="13" t="s">
        <v>32</v>
      </c>
      <c r="K8" s="13" t="s">
        <v>1043</v>
      </c>
      <c r="L8" s="13" t="s">
        <v>351</v>
      </c>
    </row>
    <row r="9" spans="1:12" ht="41.4" x14ac:dyDescent="0.3">
      <c r="A9" s="12" t="s">
        <v>1420</v>
      </c>
      <c r="B9" s="13" t="s">
        <v>1421</v>
      </c>
      <c r="C9" s="14" t="s">
        <v>945</v>
      </c>
      <c r="D9" s="14" t="s">
        <v>346</v>
      </c>
      <c r="E9" s="156" t="s">
        <v>8651</v>
      </c>
      <c r="F9" s="13" t="s">
        <v>15</v>
      </c>
      <c r="G9" s="47">
        <v>720</v>
      </c>
      <c r="H9" s="13"/>
      <c r="I9" s="13" t="s">
        <v>32</v>
      </c>
      <c r="J9" s="13" t="s">
        <v>32</v>
      </c>
      <c r="K9" s="13" t="s">
        <v>1043</v>
      </c>
      <c r="L9" s="13" t="s">
        <v>351</v>
      </c>
    </row>
    <row r="10" spans="1:12" ht="41.4" x14ac:dyDescent="0.3">
      <c r="A10" s="12" t="s">
        <v>1428</v>
      </c>
      <c r="B10" s="13" t="s">
        <v>1429</v>
      </c>
      <c r="C10" s="14" t="s">
        <v>1430</v>
      </c>
      <c r="D10" s="14" t="s">
        <v>346</v>
      </c>
      <c r="E10" s="156" t="s">
        <v>8651</v>
      </c>
      <c r="F10" s="13" t="s">
        <v>15</v>
      </c>
      <c r="G10" s="47">
        <v>57600</v>
      </c>
      <c r="H10" s="13"/>
      <c r="I10" s="13" t="s">
        <v>32</v>
      </c>
      <c r="J10" s="13" t="s">
        <v>32</v>
      </c>
      <c r="K10" s="13" t="s">
        <v>1043</v>
      </c>
      <c r="L10" s="13" t="s">
        <v>351</v>
      </c>
    </row>
    <row r="11" spans="1:12" ht="41.4" x14ac:dyDescent="0.3">
      <c r="A11" s="12" t="s">
        <v>1457</v>
      </c>
      <c r="B11" s="13" t="s">
        <v>1458</v>
      </c>
      <c r="C11" s="14" t="s">
        <v>1459</v>
      </c>
      <c r="D11" s="14" t="s">
        <v>346</v>
      </c>
      <c r="E11" s="156" t="s">
        <v>8651</v>
      </c>
      <c r="F11" s="13" t="s">
        <v>15</v>
      </c>
      <c r="G11" s="47">
        <v>5000</v>
      </c>
      <c r="H11" s="13"/>
      <c r="I11" s="13" t="s">
        <v>1460</v>
      </c>
      <c r="J11" s="13" t="s">
        <v>32</v>
      </c>
      <c r="K11" s="13" t="s">
        <v>1043</v>
      </c>
      <c r="L11" s="13" t="s">
        <v>351</v>
      </c>
    </row>
    <row r="12" spans="1:12" ht="41.4" x14ac:dyDescent="0.3">
      <c r="A12" s="12" t="s">
        <v>1461</v>
      </c>
      <c r="B12" s="13" t="s">
        <v>1462</v>
      </c>
      <c r="C12" s="14" t="s">
        <v>1463</v>
      </c>
      <c r="D12" s="14" t="s">
        <v>346</v>
      </c>
      <c r="E12" s="156" t="s">
        <v>8651</v>
      </c>
      <c r="F12" s="13" t="s">
        <v>15</v>
      </c>
      <c r="G12" s="47">
        <v>5000</v>
      </c>
      <c r="H12" s="13"/>
      <c r="I12" s="13" t="s">
        <v>1460</v>
      </c>
      <c r="J12" s="13" t="s">
        <v>32</v>
      </c>
      <c r="K12" s="13" t="s">
        <v>1043</v>
      </c>
      <c r="L12" s="13" t="s">
        <v>351</v>
      </c>
    </row>
    <row r="13" spans="1:12" ht="41.4" x14ac:dyDescent="0.3">
      <c r="A13" s="12" t="s">
        <v>1472</v>
      </c>
      <c r="B13" s="13" t="s">
        <v>1473</v>
      </c>
      <c r="C13" s="14" t="s">
        <v>1474</v>
      </c>
      <c r="D13" s="14" t="s">
        <v>346</v>
      </c>
      <c r="E13" s="156" t="s">
        <v>8651</v>
      </c>
      <c r="F13" s="13" t="s">
        <v>15</v>
      </c>
      <c r="G13" s="47">
        <v>163781.62</v>
      </c>
      <c r="H13" s="13"/>
      <c r="I13" s="13" t="s">
        <v>32</v>
      </c>
      <c r="J13" s="13" t="s">
        <v>32</v>
      </c>
      <c r="K13" s="13" t="s">
        <v>1043</v>
      </c>
      <c r="L13" s="13" t="s">
        <v>351</v>
      </c>
    </row>
    <row r="14" spans="1:12" ht="41.4" x14ac:dyDescent="0.3">
      <c r="A14" s="12" t="s">
        <v>1499</v>
      </c>
      <c r="B14" s="13" t="s">
        <v>1500</v>
      </c>
      <c r="C14" s="14" t="s">
        <v>1501</v>
      </c>
      <c r="D14" s="14" t="s">
        <v>346</v>
      </c>
      <c r="E14" s="156" t="s">
        <v>8651</v>
      </c>
      <c r="F14" s="13" t="s">
        <v>15</v>
      </c>
      <c r="G14" s="47">
        <v>1995000</v>
      </c>
      <c r="H14" s="13"/>
      <c r="I14" s="13" t="s">
        <v>32</v>
      </c>
      <c r="J14" s="13" t="s">
        <v>32</v>
      </c>
      <c r="K14" s="13" t="s">
        <v>1043</v>
      </c>
      <c r="L14" s="13" t="s">
        <v>351</v>
      </c>
    </row>
    <row r="15" spans="1:12" ht="41.4" x14ac:dyDescent="0.3">
      <c r="A15" s="12" t="s">
        <v>1549</v>
      </c>
      <c r="B15" s="13" t="s">
        <v>1550</v>
      </c>
      <c r="C15" s="14" t="s">
        <v>1551</v>
      </c>
      <c r="D15" s="14" t="s">
        <v>446</v>
      </c>
      <c r="E15" s="156" t="s">
        <v>8651</v>
      </c>
      <c r="F15" s="13" t="s">
        <v>15</v>
      </c>
      <c r="G15" s="47">
        <v>231000</v>
      </c>
      <c r="H15" s="13"/>
      <c r="I15" s="13" t="s">
        <v>32</v>
      </c>
      <c r="J15" s="13" t="s">
        <v>32</v>
      </c>
      <c r="K15" s="13" t="s">
        <v>1043</v>
      </c>
      <c r="L15" s="13" t="s">
        <v>351</v>
      </c>
    </row>
    <row r="16" spans="1:12" ht="41.4" x14ac:dyDescent="0.3">
      <c r="A16" s="12" t="s">
        <v>1705</v>
      </c>
      <c r="B16" s="13" t="s">
        <v>1706</v>
      </c>
      <c r="C16" s="14" t="s">
        <v>1707</v>
      </c>
      <c r="D16" s="14" t="s">
        <v>346</v>
      </c>
      <c r="E16" s="156" t="s">
        <v>8651</v>
      </c>
      <c r="F16" s="13" t="s">
        <v>15</v>
      </c>
      <c r="G16" s="47">
        <v>284240</v>
      </c>
      <c r="H16" s="13"/>
      <c r="I16" s="13" t="s">
        <v>32</v>
      </c>
      <c r="J16" s="13" t="s">
        <v>32</v>
      </c>
      <c r="K16" s="13" t="s">
        <v>1043</v>
      </c>
      <c r="L16" s="13" t="s">
        <v>351</v>
      </c>
    </row>
    <row r="17" spans="1:13" ht="41.4" x14ac:dyDescent="0.3">
      <c r="A17" s="12" t="s">
        <v>1717</v>
      </c>
      <c r="B17" s="13" t="s">
        <v>1718</v>
      </c>
      <c r="C17" s="14" t="s">
        <v>1719</v>
      </c>
      <c r="D17" s="14" t="s">
        <v>346</v>
      </c>
      <c r="E17" s="156" t="s">
        <v>8651</v>
      </c>
      <c r="F17" s="13" t="s">
        <v>15</v>
      </c>
      <c r="G17" s="47">
        <v>1200</v>
      </c>
      <c r="H17" s="13"/>
      <c r="I17" s="13" t="s">
        <v>32</v>
      </c>
      <c r="J17" s="13" t="s">
        <v>32</v>
      </c>
      <c r="K17" s="13" t="s">
        <v>1043</v>
      </c>
      <c r="L17" s="13" t="s">
        <v>351</v>
      </c>
    </row>
    <row r="18" spans="1:13" ht="41.4" x14ac:dyDescent="0.3">
      <c r="A18" s="12" t="s">
        <v>1720</v>
      </c>
      <c r="B18" s="13" t="s">
        <v>1721</v>
      </c>
      <c r="C18" s="14" t="s">
        <v>1722</v>
      </c>
      <c r="D18" s="14" t="s">
        <v>346</v>
      </c>
      <c r="E18" s="156" t="s">
        <v>8651</v>
      </c>
      <c r="F18" s="13" t="s">
        <v>15</v>
      </c>
      <c r="G18" s="47">
        <v>778.50000000000011</v>
      </c>
      <c r="H18" s="13"/>
      <c r="I18" s="13" t="s">
        <v>32</v>
      </c>
      <c r="J18" s="13" t="s">
        <v>32</v>
      </c>
      <c r="K18" s="13" t="s">
        <v>1043</v>
      </c>
      <c r="L18" s="13" t="s">
        <v>351</v>
      </c>
    </row>
    <row r="19" spans="1:13" ht="41.4" x14ac:dyDescent="0.3">
      <c r="A19" s="12" t="s">
        <v>1723</v>
      </c>
      <c r="B19" s="13" t="s">
        <v>1724</v>
      </c>
      <c r="C19" s="14" t="s">
        <v>1725</v>
      </c>
      <c r="D19" s="14" t="s">
        <v>346</v>
      </c>
      <c r="E19" s="156" t="s">
        <v>8651</v>
      </c>
      <c r="F19" s="13" t="s">
        <v>15</v>
      </c>
      <c r="G19" s="47">
        <v>210400</v>
      </c>
      <c r="H19" s="13"/>
      <c r="I19" s="13" t="s">
        <v>32</v>
      </c>
      <c r="J19" s="13" t="s">
        <v>32</v>
      </c>
      <c r="K19" s="13" t="s">
        <v>1043</v>
      </c>
      <c r="L19" s="13" t="s">
        <v>351</v>
      </c>
    </row>
    <row r="20" spans="1:13" ht="41.4" x14ac:dyDescent="0.3">
      <c r="A20" s="12" t="s">
        <v>1742</v>
      </c>
      <c r="B20" s="13" t="s">
        <v>1743</v>
      </c>
      <c r="C20" s="14" t="s">
        <v>818</v>
      </c>
      <c r="D20" s="14" t="s">
        <v>346</v>
      </c>
      <c r="E20" s="156" t="s">
        <v>8651</v>
      </c>
      <c r="F20" s="13" t="s">
        <v>15</v>
      </c>
      <c r="G20" s="47">
        <v>70112</v>
      </c>
      <c r="H20" s="13"/>
      <c r="I20" s="13" t="s">
        <v>32</v>
      </c>
      <c r="J20" s="13" t="s">
        <v>32</v>
      </c>
      <c r="K20" s="13" t="s">
        <v>1043</v>
      </c>
      <c r="L20" s="13" t="s">
        <v>351</v>
      </c>
    </row>
    <row r="21" spans="1:13" ht="41.4" x14ac:dyDescent="0.3">
      <c r="A21" s="12" t="s">
        <v>1744</v>
      </c>
      <c r="B21" s="13" t="s">
        <v>1745</v>
      </c>
      <c r="C21" s="14" t="s">
        <v>1746</v>
      </c>
      <c r="D21" s="14" t="s">
        <v>346</v>
      </c>
      <c r="E21" s="156" t="s">
        <v>8651</v>
      </c>
      <c r="F21" s="13" t="s">
        <v>15</v>
      </c>
      <c r="G21" s="47">
        <v>259200</v>
      </c>
      <c r="H21" s="13"/>
      <c r="I21" s="13" t="s">
        <v>32</v>
      </c>
      <c r="J21" s="13" t="s">
        <v>32</v>
      </c>
      <c r="K21" s="13" t="s">
        <v>1043</v>
      </c>
      <c r="L21" s="13" t="s">
        <v>351</v>
      </c>
    </row>
    <row r="22" spans="1:13" ht="41.4" x14ac:dyDescent="0.3">
      <c r="A22" s="12" t="s">
        <v>1747</v>
      </c>
      <c r="B22" s="13" t="s">
        <v>1748</v>
      </c>
      <c r="C22" s="14" t="s">
        <v>1749</v>
      </c>
      <c r="D22" s="14" t="s">
        <v>346</v>
      </c>
      <c r="E22" s="156" t="s">
        <v>8651</v>
      </c>
      <c r="F22" s="13" t="s">
        <v>15</v>
      </c>
      <c r="G22" s="47">
        <v>22500</v>
      </c>
      <c r="H22" s="13"/>
      <c r="I22" s="13" t="s">
        <v>32</v>
      </c>
      <c r="J22" s="13" t="s">
        <v>32</v>
      </c>
      <c r="K22" s="13" t="s">
        <v>1043</v>
      </c>
      <c r="L22" s="13" t="s">
        <v>351</v>
      </c>
    </row>
    <row r="23" spans="1:13" ht="41.4" x14ac:dyDescent="0.3">
      <c r="A23" s="12" t="s">
        <v>1859</v>
      </c>
      <c r="B23" s="13" t="s">
        <v>1860</v>
      </c>
      <c r="C23" s="14" t="s">
        <v>1861</v>
      </c>
      <c r="D23" s="14" t="s">
        <v>346</v>
      </c>
      <c r="E23" s="156" t="s">
        <v>8651</v>
      </c>
      <c r="F23" s="13" t="s">
        <v>15</v>
      </c>
      <c r="G23" s="47">
        <v>82000</v>
      </c>
      <c r="H23" s="13"/>
      <c r="I23" s="13" t="s">
        <v>32</v>
      </c>
      <c r="J23" s="13" t="s">
        <v>32</v>
      </c>
      <c r="K23" s="13" t="s">
        <v>1043</v>
      </c>
      <c r="L23" s="13" t="s">
        <v>351</v>
      </c>
    </row>
    <row r="24" spans="1:13" ht="41.4" x14ac:dyDescent="0.3">
      <c r="A24" s="12" t="s">
        <v>1862</v>
      </c>
      <c r="B24" s="13" t="s">
        <v>1863</v>
      </c>
      <c r="C24" s="14" t="s">
        <v>1864</v>
      </c>
      <c r="D24" s="14" t="s">
        <v>346</v>
      </c>
      <c r="E24" s="156" t="s">
        <v>8651</v>
      </c>
      <c r="F24" s="13" t="s">
        <v>15</v>
      </c>
      <c r="G24" s="47">
        <v>20000</v>
      </c>
      <c r="H24" s="13"/>
      <c r="I24" s="13" t="s">
        <v>1865</v>
      </c>
      <c r="J24" s="13" t="s">
        <v>32</v>
      </c>
      <c r="K24" s="13" t="s">
        <v>1043</v>
      </c>
      <c r="L24" s="13" t="s">
        <v>351</v>
      </c>
    </row>
    <row r="25" spans="1:13" ht="41.4" x14ac:dyDescent="0.3">
      <c r="A25" s="12" t="s">
        <v>1886</v>
      </c>
      <c r="B25" s="13" t="s">
        <v>1887</v>
      </c>
      <c r="C25" s="14" t="s">
        <v>684</v>
      </c>
      <c r="D25" s="14" t="s">
        <v>346</v>
      </c>
      <c r="E25" s="156" t="s">
        <v>8651</v>
      </c>
      <c r="F25" s="13" t="s">
        <v>15</v>
      </c>
      <c r="G25" s="47">
        <v>600000</v>
      </c>
      <c r="H25" s="13"/>
      <c r="I25" s="13" t="s">
        <v>32</v>
      </c>
      <c r="J25" s="13" t="s">
        <v>32</v>
      </c>
      <c r="K25" s="13" t="s">
        <v>1043</v>
      </c>
      <c r="L25" s="13" t="s">
        <v>351</v>
      </c>
      <c r="M25" s="126" t="s">
        <v>8756</v>
      </c>
    </row>
    <row r="26" spans="1:13" ht="41.4" x14ac:dyDescent="0.3">
      <c r="A26" s="12" t="s">
        <v>2435</v>
      </c>
      <c r="B26" s="13" t="s">
        <v>2436</v>
      </c>
      <c r="C26" s="14" t="s">
        <v>2437</v>
      </c>
      <c r="D26" s="14" t="s">
        <v>346</v>
      </c>
      <c r="E26" s="156" t="s">
        <v>8651</v>
      </c>
      <c r="F26" s="13" t="s">
        <v>15</v>
      </c>
      <c r="G26" s="47">
        <v>32900</v>
      </c>
      <c r="H26" s="13"/>
      <c r="I26" s="13" t="s">
        <v>32</v>
      </c>
      <c r="J26" s="13" t="s">
        <v>32</v>
      </c>
      <c r="K26" s="13" t="s">
        <v>1043</v>
      </c>
      <c r="L26" s="13" t="s">
        <v>351</v>
      </c>
    </row>
    <row r="27" spans="1:13" x14ac:dyDescent="0.25">
      <c r="E27" s="155"/>
    </row>
    <row r="28" spans="1:13" x14ac:dyDescent="0.25">
      <c r="E28" s="155"/>
      <c r="G28" s="48">
        <f>SUM(G3:G27)</f>
        <v>4225561.72</v>
      </c>
    </row>
    <row r="29" spans="1:13" x14ac:dyDescent="0.25">
      <c r="E29" s="155"/>
      <c r="G29" s="48"/>
    </row>
    <row r="30" spans="1:13" ht="27" x14ac:dyDescent="0.3">
      <c r="A30" s="120"/>
      <c r="B30" s="130" t="s">
        <v>8754</v>
      </c>
      <c r="C30" s="129" t="s">
        <v>8755</v>
      </c>
      <c r="D30" s="128"/>
      <c r="E30" s="156" t="s">
        <v>8651</v>
      </c>
      <c r="F30" s="131"/>
      <c r="G30" s="136">
        <v>15000</v>
      </c>
      <c r="H30" s="136"/>
      <c r="I30" s="133"/>
      <c r="J30" s="133"/>
      <c r="K30" s="134"/>
      <c r="L30" s="170"/>
      <c r="M30" s="119" t="s">
        <v>8763</v>
      </c>
    </row>
    <row r="31" spans="1:13" x14ac:dyDescent="0.25">
      <c r="G31" s="48"/>
    </row>
    <row r="32" spans="1:13" ht="15.6" x14ac:dyDescent="0.3">
      <c r="A32" s="190" t="s">
        <v>8691</v>
      </c>
      <c r="B32" s="190"/>
    </row>
    <row r="33" spans="1:12" ht="13.8" x14ac:dyDescent="0.3">
      <c r="A33" s="31" t="s">
        <v>0</v>
      </c>
      <c r="B33" s="32" t="s">
        <v>1</v>
      </c>
      <c r="C33" s="33" t="s">
        <v>2</v>
      </c>
      <c r="D33" s="33" t="s">
        <v>3</v>
      </c>
      <c r="E33" s="32" t="s">
        <v>8643</v>
      </c>
      <c r="F33" s="32" t="s">
        <v>4</v>
      </c>
      <c r="G33" s="32" t="s">
        <v>8515</v>
      </c>
      <c r="H33" s="32" t="s">
        <v>5</v>
      </c>
      <c r="I33" s="32" t="s">
        <v>6</v>
      </c>
      <c r="J33" s="32" t="s">
        <v>7</v>
      </c>
      <c r="K33" s="32" t="s">
        <v>8</v>
      </c>
      <c r="L33" s="32" t="s">
        <v>9</v>
      </c>
    </row>
    <row r="34" spans="1:12" ht="13.8" x14ac:dyDescent="0.3">
      <c r="A34" s="12" t="s">
        <v>4661</v>
      </c>
      <c r="B34" s="13" t="s">
        <v>4662</v>
      </c>
      <c r="C34" s="14" t="s">
        <v>4663</v>
      </c>
      <c r="D34" s="14" t="s">
        <v>45</v>
      </c>
      <c r="E34" s="51" t="s">
        <v>8653</v>
      </c>
      <c r="F34" s="13" t="s">
        <v>15</v>
      </c>
      <c r="G34" s="47">
        <v>136.5</v>
      </c>
      <c r="H34" s="13"/>
      <c r="I34" s="13" t="s">
        <v>32</v>
      </c>
      <c r="J34" s="13" t="s">
        <v>32</v>
      </c>
      <c r="K34" s="13" t="s">
        <v>4664</v>
      </c>
      <c r="L34" s="13" t="s">
        <v>891</v>
      </c>
    </row>
    <row r="35" spans="1:12" ht="13.8" x14ac:dyDescent="0.3">
      <c r="A35" s="12" t="s">
        <v>6109</v>
      </c>
      <c r="B35" s="13" t="s">
        <v>6110</v>
      </c>
      <c r="C35" s="14" t="s">
        <v>6111</v>
      </c>
      <c r="D35" s="14" t="s">
        <v>45</v>
      </c>
      <c r="E35" s="51" t="s">
        <v>8653</v>
      </c>
      <c r="F35" s="13" t="s">
        <v>15</v>
      </c>
      <c r="G35" s="47">
        <v>136.5</v>
      </c>
      <c r="H35" s="13"/>
      <c r="I35" s="13" t="s">
        <v>32</v>
      </c>
      <c r="J35" s="13" t="s">
        <v>32</v>
      </c>
      <c r="K35" s="16" t="s">
        <v>6112</v>
      </c>
      <c r="L35" s="13" t="s">
        <v>891</v>
      </c>
    </row>
    <row r="36" spans="1:12" ht="13.8" x14ac:dyDescent="0.3">
      <c r="A36" s="12" t="s">
        <v>6118</v>
      </c>
      <c r="B36" s="13" t="s">
        <v>6119</v>
      </c>
      <c r="C36" s="14" t="s">
        <v>3017</v>
      </c>
      <c r="D36" s="14" t="s">
        <v>45</v>
      </c>
      <c r="E36" s="51" t="s">
        <v>8653</v>
      </c>
      <c r="F36" s="13" t="s">
        <v>15</v>
      </c>
      <c r="G36" s="47">
        <v>136.5</v>
      </c>
      <c r="H36" s="13"/>
      <c r="I36" s="13" t="s">
        <v>32</v>
      </c>
      <c r="J36" s="13" t="s">
        <v>32</v>
      </c>
      <c r="K36" s="16" t="s">
        <v>6117</v>
      </c>
      <c r="L36" s="13" t="s">
        <v>891</v>
      </c>
    </row>
    <row r="37" spans="1:12" ht="41.4" x14ac:dyDescent="0.3">
      <c r="A37" s="12" t="s">
        <v>1529</v>
      </c>
      <c r="B37" s="13" t="s">
        <v>1530</v>
      </c>
      <c r="C37" s="14" t="s">
        <v>1531</v>
      </c>
      <c r="D37" s="14" t="s">
        <v>1532</v>
      </c>
      <c r="E37" s="52" t="s">
        <v>8655</v>
      </c>
      <c r="F37" s="13" t="s">
        <v>15</v>
      </c>
      <c r="G37" s="47">
        <v>5932</v>
      </c>
      <c r="H37" s="13"/>
      <c r="I37" s="13" t="s">
        <v>32</v>
      </c>
      <c r="J37" s="13" t="s">
        <v>1533</v>
      </c>
      <c r="K37" s="13" t="s">
        <v>1043</v>
      </c>
      <c r="L37" s="13" t="s">
        <v>891</v>
      </c>
    </row>
    <row r="38" spans="1:12" ht="36.6" x14ac:dyDescent="0.3">
      <c r="A38" s="26" t="s">
        <v>8433</v>
      </c>
      <c r="B38" s="27" t="s">
        <v>8434</v>
      </c>
      <c r="C38" s="28" t="s">
        <v>8435</v>
      </c>
      <c r="D38" s="28" t="s">
        <v>137</v>
      </c>
      <c r="E38" s="96" t="s">
        <v>8652</v>
      </c>
      <c r="F38" s="27" t="s">
        <v>15</v>
      </c>
      <c r="G38" s="47">
        <v>800</v>
      </c>
      <c r="H38" s="27"/>
      <c r="I38" s="27" t="s">
        <v>152</v>
      </c>
      <c r="J38" s="27" t="s">
        <v>32</v>
      </c>
      <c r="K38" s="27" t="s">
        <v>891</v>
      </c>
      <c r="L38" s="27" t="s">
        <v>8077</v>
      </c>
    </row>
    <row r="39" spans="1:12" ht="41.4" x14ac:dyDescent="0.3">
      <c r="A39" s="12" t="s">
        <v>1855</v>
      </c>
      <c r="B39" s="13" t="s">
        <v>1856</v>
      </c>
      <c r="C39" s="14" t="s">
        <v>1857</v>
      </c>
      <c r="D39" s="14" t="s">
        <v>137</v>
      </c>
      <c r="E39" s="96" t="s">
        <v>8652</v>
      </c>
      <c r="F39" s="13" t="s">
        <v>15</v>
      </c>
      <c r="G39" s="47">
        <v>80.64</v>
      </c>
      <c r="H39" s="13"/>
      <c r="I39" s="13" t="s">
        <v>138</v>
      </c>
      <c r="J39" s="13" t="s">
        <v>1858</v>
      </c>
      <c r="K39" s="13" t="s">
        <v>1043</v>
      </c>
      <c r="L39" s="13" t="s">
        <v>891</v>
      </c>
    </row>
    <row r="40" spans="1:12" ht="41.4" x14ac:dyDescent="0.3">
      <c r="A40" s="12" t="s">
        <v>4680</v>
      </c>
      <c r="B40" s="13" t="s">
        <v>4681</v>
      </c>
      <c r="C40" s="14" t="s">
        <v>136</v>
      </c>
      <c r="D40" s="14" t="s">
        <v>137</v>
      </c>
      <c r="E40" s="96" t="s">
        <v>8652</v>
      </c>
      <c r="F40" s="13" t="s">
        <v>15</v>
      </c>
      <c r="G40" s="47">
        <v>800</v>
      </c>
      <c r="H40" s="13">
        <v>422320160</v>
      </c>
      <c r="I40" s="13" t="s">
        <v>138</v>
      </c>
      <c r="J40" s="13" t="s">
        <v>1854</v>
      </c>
      <c r="K40" s="13" t="s">
        <v>4677</v>
      </c>
      <c r="L40" s="13" t="s">
        <v>891</v>
      </c>
    </row>
    <row r="41" spans="1:12" ht="13.8" x14ac:dyDescent="0.3">
      <c r="A41" s="12" t="s">
        <v>6113</v>
      </c>
      <c r="B41" s="13" t="s">
        <v>6114</v>
      </c>
      <c r="C41" s="14" t="s">
        <v>2791</v>
      </c>
      <c r="D41" s="14" t="s">
        <v>572</v>
      </c>
      <c r="E41" s="51" t="s">
        <v>8653</v>
      </c>
      <c r="F41" s="13" t="s">
        <v>15</v>
      </c>
      <c r="G41" s="47">
        <v>245.85</v>
      </c>
      <c r="H41" s="13"/>
      <c r="I41" s="13" t="s">
        <v>6115</v>
      </c>
      <c r="J41" s="13" t="s">
        <v>6116</v>
      </c>
      <c r="K41" s="13" t="s">
        <v>6117</v>
      </c>
      <c r="L41" s="13" t="s">
        <v>891</v>
      </c>
    </row>
    <row r="42" spans="1:12" ht="13.8" x14ac:dyDescent="0.3">
      <c r="A42" s="12" t="s">
        <v>1487</v>
      </c>
      <c r="B42" s="13" t="s">
        <v>1488</v>
      </c>
      <c r="C42" s="14" t="s">
        <v>1489</v>
      </c>
      <c r="D42" s="14" t="s">
        <v>121</v>
      </c>
      <c r="E42" s="52" t="s">
        <v>8655</v>
      </c>
      <c r="F42" s="13" t="s">
        <v>15</v>
      </c>
      <c r="G42" s="47">
        <v>573</v>
      </c>
      <c r="H42" s="13"/>
      <c r="I42" s="13" t="s">
        <v>1490</v>
      </c>
      <c r="J42" s="13" t="s">
        <v>32</v>
      </c>
      <c r="K42" s="13" t="s">
        <v>1043</v>
      </c>
      <c r="L42" s="13" t="s">
        <v>891</v>
      </c>
    </row>
    <row r="43" spans="1:12" ht="13.8" x14ac:dyDescent="0.3">
      <c r="A43" s="12" t="s">
        <v>1480</v>
      </c>
      <c r="B43" s="13" t="s">
        <v>1481</v>
      </c>
      <c r="C43" s="14" t="s">
        <v>237</v>
      </c>
      <c r="D43" s="14" t="s">
        <v>121</v>
      </c>
      <c r="E43" s="52" t="s">
        <v>8655</v>
      </c>
      <c r="F43" s="13" t="s">
        <v>15</v>
      </c>
      <c r="G43" s="47">
        <v>116.8</v>
      </c>
      <c r="H43" s="13"/>
      <c r="I43" s="13" t="s">
        <v>141</v>
      </c>
      <c r="J43" s="13" t="s">
        <v>32</v>
      </c>
      <c r="K43" s="13" t="s">
        <v>1043</v>
      </c>
      <c r="L43" s="13" t="s">
        <v>891</v>
      </c>
    </row>
    <row r="44" spans="1:12" ht="27.6" x14ac:dyDescent="0.3">
      <c r="A44" s="12" t="s">
        <v>8111</v>
      </c>
      <c r="B44" s="12" t="s">
        <v>8112</v>
      </c>
      <c r="C44" s="15" t="s">
        <v>8113</v>
      </c>
      <c r="D44" s="15" t="s">
        <v>247</v>
      </c>
      <c r="E44" s="52" t="s">
        <v>8655</v>
      </c>
      <c r="F44" s="12" t="s">
        <v>15</v>
      </c>
      <c r="G44" s="47">
        <v>140</v>
      </c>
      <c r="H44" s="12"/>
      <c r="I44" s="12" t="s">
        <v>5250</v>
      </c>
      <c r="J44" s="12" t="s">
        <v>8114</v>
      </c>
      <c r="K44" s="12" t="s">
        <v>891</v>
      </c>
      <c r="L44" s="12" t="s">
        <v>8077</v>
      </c>
    </row>
    <row r="45" spans="1:12" ht="27.6" x14ac:dyDescent="0.3">
      <c r="A45" s="12" t="s">
        <v>4665</v>
      </c>
      <c r="B45" s="13" t="s">
        <v>4666</v>
      </c>
      <c r="C45" s="14" t="s">
        <v>4667</v>
      </c>
      <c r="D45" s="14" t="s">
        <v>92</v>
      </c>
      <c r="E45" s="52" t="s">
        <v>8655</v>
      </c>
      <c r="F45" s="13" t="s">
        <v>15</v>
      </c>
      <c r="G45" s="47">
        <v>700</v>
      </c>
      <c r="H45" s="13" t="s">
        <v>4668</v>
      </c>
      <c r="I45" s="13" t="s">
        <v>94</v>
      </c>
      <c r="J45" s="13" t="s">
        <v>4669</v>
      </c>
      <c r="K45" s="13" t="s">
        <v>4664</v>
      </c>
      <c r="L45" s="13" t="s">
        <v>891</v>
      </c>
    </row>
    <row r="46" spans="1:12" ht="27.6" x14ac:dyDescent="0.3">
      <c r="A46" s="12" t="s">
        <v>4519</v>
      </c>
      <c r="B46" s="13" t="s">
        <v>4520</v>
      </c>
      <c r="C46" s="14" t="s">
        <v>4521</v>
      </c>
      <c r="D46" s="14" t="s">
        <v>14</v>
      </c>
      <c r="E46" s="52" t="s">
        <v>8655</v>
      </c>
      <c r="F46" s="13" t="s">
        <v>15</v>
      </c>
      <c r="G46" s="47">
        <v>573</v>
      </c>
      <c r="H46" s="13" t="s">
        <v>4522</v>
      </c>
      <c r="I46" s="13" t="s">
        <v>17</v>
      </c>
      <c r="J46" s="13" t="s">
        <v>4523</v>
      </c>
      <c r="K46" s="13" t="s">
        <v>4524</v>
      </c>
      <c r="L46" s="13" t="s">
        <v>891</v>
      </c>
    </row>
    <row r="47" spans="1:12" ht="13.8" x14ac:dyDescent="0.3">
      <c r="A47" s="12" t="s">
        <v>4670</v>
      </c>
      <c r="B47" s="13" t="s">
        <v>4671</v>
      </c>
      <c r="C47" s="14" t="s">
        <v>246</v>
      </c>
      <c r="D47" s="14" t="s">
        <v>247</v>
      </c>
      <c r="E47" s="52" t="s">
        <v>8655</v>
      </c>
      <c r="F47" s="13" t="s">
        <v>15</v>
      </c>
      <c r="G47" s="47">
        <v>140</v>
      </c>
      <c r="H47" s="13" t="s">
        <v>4672</v>
      </c>
      <c r="I47" s="13" t="s">
        <v>4673</v>
      </c>
      <c r="J47" s="13" t="s">
        <v>541</v>
      </c>
      <c r="K47" s="13" t="s">
        <v>4664</v>
      </c>
      <c r="L47" s="13" t="s">
        <v>891</v>
      </c>
    </row>
    <row r="48" spans="1:12" ht="27.6" x14ac:dyDescent="0.3">
      <c r="A48" s="12" t="s">
        <v>2441</v>
      </c>
      <c r="B48" s="13" t="s">
        <v>2442</v>
      </c>
      <c r="C48" s="14" t="s">
        <v>2443</v>
      </c>
      <c r="D48" s="14" t="s">
        <v>24</v>
      </c>
      <c r="E48" s="52" t="s">
        <v>8655</v>
      </c>
      <c r="F48" s="13" t="s">
        <v>15</v>
      </c>
      <c r="G48" s="47">
        <v>250</v>
      </c>
      <c r="H48" s="16" t="s">
        <v>2444</v>
      </c>
      <c r="I48" s="16" t="s">
        <v>906</v>
      </c>
      <c r="J48" s="16" t="s">
        <v>2445</v>
      </c>
      <c r="K48" s="16" t="s">
        <v>1043</v>
      </c>
      <c r="L48" s="13" t="s">
        <v>891</v>
      </c>
    </row>
    <row r="49" spans="1:12" ht="13.8" x14ac:dyDescent="0.3">
      <c r="A49" s="12" t="s">
        <v>1482</v>
      </c>
      <c r="B49" s="13" t="s">
        <v>1483</v>
      </c>
      <c r="C49" s="14" t="s">
        <v>237</v>
      </c>
      <c r="D49" s="14" t="s">
        <v>121</v>
      </c>
      <c r="E49" s="52" t="s">
        <v>8655</v>
      </c>
      <c r="F49" s="13" t="s">
        <v>15</v>
      </c>
      <c r="G49" s="47">
        <v>573</v>
      </c>
      <c r="H49" s="13" t="s">
        <v>1484</v>
      </c>
      <c r="I49" s="13" t="s">
        <v>1485</v>
      </c>
      <c r="J49" s="13" t="s">
        <v>1486</v>
      </c>
      <c r="K49" s="13" t="s">
        <v>1043</v>
      </c>
      <c r="L49" s="13" t="s">
        <v>891</v>
      </c>
    </row>
    <row r="50" spans="1:12" ht="27.6" x14ac:dyDescent="0.3">
      <c r="A50" s="12" t="s">
        <v>2446</v>
      </c>
      <c r="B50" s="13" t="s">
        <v>2447</v>
      </c>
      <c r="C50" s="14" t="s">
        <v>2443</v>
      </c>
      <c r="D50" s="14" t="s">
        <v>24</v>
      </c>
      <c r="E50" s="52" t="s">
        <v>8655</v>
      </c>
      <c r="F50" s="13" t="s">
        <v>15</v>
      </c>
      <c r="G50" s="47">
        <v>250</v>
      </c>
      <c r="H50" s="16" t="s">
        <v>2448</v>
      </c>
      <c r="I50" s="16" t="s">
        <v>906</v>
      </c>
      <c r="J50" s="16" t="s">
        <v>2449</v>
      </c>
      <c r="K50" s="16" t="s">
        <v>1043</v>
      </c>
      <c r="L50" s="13" t="s">
        <v>891</v>
      </c>
    </row>
    <row r="51" spans="1:12" ht="13.8" x14ac:dyDescent="0.3">
      <c r="A51" s="12" t="s">
        <v>4682</v>
      </c>
      <c r="B51" s="13" t="s">
        <v>4683</v>
      </c>
      <c r="C51" s="14" t="s">
        <v>4684</v>
      </c>
      <c r="D51" s="14" t="s">
        <v>49</v>
      </c>
      <c r="E51" s="51" t="s">
        <v>8653</v>
      </c>
      <c r="F51" s="13" t="s">
        <v>15</v>
      </c>
      <c r="G51" s="47">
        <v>74.8</v>
      </c>
      <c r="H51" s="13"/>
      <c r="I51" s="13" t="s">
        <v>32</v>
      </c>
      <c r="J51" s="13" t="s">
        <v>32</v>
      </c>
      <c r="K51" s="16" t="s">
        <v>4677</v>
      </c>
      <c r="L51" s="13" t="s">
        <v>891</v>
      </c>
    </row>
    <row r="52" spans="1:12" ht="13.8" x14ac:dyDescent="0.3">
      <c r="A52" s="12" t="s">
        <v>1534</v>
      </c>
      <c r="B52" s="13" t="s">
        <v>1535</v>
      </c>
      <c r="C52" s="14" t="s">
        <v>1536</v>
      </c>
      <c r="D52" s="14" t="s">
        <v>45</v>
      </c>
      <c r="E52" s="51" t="s">
        <v>8653</v>
      </c>
      <c r="F52" s="13" t="s">
        <v>15</v>
      </c>
      <c r="G52" s="47">
        <v>22.03</v>
      </c>
      <c r="H52" s="13"/>
      <c r="I52" s="13" t="s">
        <v>32</v>
      </c>
      <c r="J52" s="13" t="s">
        <v>32</v>
      </c>
      <c r="K52" s="13" t="s">
        <v>1043</v>
      </c>
      <c r="L52" s="13" t="s">
        <v>891</v>
      </c>
    </row>
    <row r="53" spans="1:12" ht="27.6" x14ac:dyDescent="0.3">
      <c r="A53" s="12" t="s">
        <v>1540</v>
      </c>
      <c r="B53" s="13" t="s">
        <v>1541</v>
      </c>
      <c r="C53" s="14" t="s">
        <v>1542</v>
      </c>
      <c r="D53" s="14" t="s">
        <v>45</v>
      </c>
      <c r="E53" s="51" t="s">
        <v>8653</v>
      </c>
      <c r="F53" s="13" t="s">
        <v>15</v>
      </c>
      <c r="G53" s="47">
        <v>22.01</v>
      </c>
      <c r="H53" s="13"/>
      <c r="I53" s="13" t="s">
        <v>32</v>
      </c>
      <c r="J53" s="13" t="s">
        <v>32</v>
      </c>
      <c r="K53" s="13" t="s">
        <v>1043</v>
      </c>
      <c r="L53" s="13" t="s">
        <v>891</v>
      </c>
    </row>
    <row r="54" spans="1:12" ht="27.6" x14ac:dyDescent="0.3">
      <c r="A54" s="12" t="s">
        <v>1543</v>
      </c>
      <c r="B54" s="13" t="s">
        <v>1544</v>
      </c>
      <c r="C54" s="14" t="s">
        <v>1545</v>
      </c>
      <c r="D54" s="14" t="s">
        <v>45</v>
      </c>
      <c r="E54" s="51" t="s">
        <v>8653</v>
      </c>
      <c r="F54" s="13" t="s">
        <v>15</v>
      </c>
      <c r="G54" s="47">
        <v>136.5</v>
      </c>
      <c r="H54" s="13"/>
      <c r="I54" s="13" t="s">
        <v>32</v>
      </c>
      <c r="J54" s="13" t="s">
        <v>32</v>
      </c>
      <c r="K54" s="13" t="s">
        <v>1043</v>
      </c>
      <c r="L54" s="13" t="s">
        <v>891</v>
      </c>
    </row>
    <row r="55" spans="1:12" ht="27.6" x14ac:dyDescent="0.3">
      <c r="A55" s="12" t="s">
        <v>1537</v>
      </c>
      <c r="B55" s="13" t="s">
        <v>1538</v>
      </c>
      <c r="C55" s="14" t="s">
        <v>1539</v>
      </c>
      <c r="D55" s="14" t="s">
        <v>45</v>
      </c>
      <c r="E55" s="51" t="s">
        <v>8653</v>
      </c>
      <c r="F55" s="13" t="s">
        <v>15</v>
      </c>
      <c r="G55" s="47">
        <v>136.5</v>
      </c>
      <c r="H55" s="13"/>
      <c r="I55" s="13" t="s">
        <v>32</v>
      </c>
      <c r="J55" s="13" t="s">
        <v>32</v>
      </c>
      <c r="K55" s="13" t="s">
        <v>1043</v>
      </c>
      <c r="L55" s="13" t="s">
        <v>891</v>
      </c>
    </row>
    <row r="56" spans="1:12" ht="27.6" x14ac:dyDescent="0.3">
      <c r="A56" s="12" t="s">
        <v>1546</v>
      </c>
      <c r="B56" s="13" t="s">
        <v>1547</v>
      </c>
      <c r="C56" s="14" t="s">
        <v>1548</v>
      </c>
      <c r="D56" s="14" t="s">
        <v>45</v>
      </c>
      <c r="E56" s="51" t="s">
        <v>8653</v>
      </c>
      <c r="F56" s="13" t="s">
        <v>15</v>
      </c>
      <c r="G56" s="47">
        <v>22.01</v>
      </c>
      <c r="H56" s="13"/>
      <c r="I56" s="13" t="s">
        <v>32</v>
      </c>
      <c r="J56" s="13" t="s">
        <v>32</v>
      </c>
      <c r="K56" s="13" t="s">
        <v>1043</v>
      </c>
      <c r="L56" s="13" t="s">
        <v>891</v>
      </c>
    </row>
    <row r="57" spans="1:12" ht="13.8" x14ac:dyDescent="0.3">
      <c r="A57" s="12" t="s">
        <v>4525</v>
      </c>
      <c r="B57" s="13" t="s">
        <v>4526</v>
      </c>
      <c r="C57" s="14" t="s">
        <v>4527</v>
      </c>
      <c r="D57" s="14"/>
      <c r="E57" s="62" t="s">
        <v>8653</v>
      </c>
      <c r="F57" s="13" t="s">
        <v>15</v>
      </c>
      <c r="G57" s="47">
        <v>123</v>
      </c>
      <c r="H57" s="16"/>
      <c r="I57" s="13" t="s">
        <v>32</v>
      </c>
      <c r="J57" s="13" t="s">
        <v>32</v>
      </c>
      <c r="K57" s="16" t="s">
        <v>4524</v>
      </c>
      <c r="L57" s="13" t="s">
        <v>891</v>
      </c>
    </row>
    <row r="58" spans="1:12" ht="13.8" x14ac:dyDescent="0.3">
      <c r="A58" s="12" t="s">
        <v>4678</v>
      </c>
      <c r="B58" s="13" t="s">
        <v>4679</v>
      </c>
      <c r="C58" s="14" t="s">
        <v>260</v>
      </c>
      <c r="D58" s="14" t="s">
        <v>257</v>
      </c>
      <c r="E58" s="51" t="s">
        <v>8653</v>
      </c>
      <c r="F58" s="13" t="s">
        <v>15</v>
      </c>
      <c r="G58" s="47">
        <v>90</v>
      </c>
      <c r="H58" s="13"/>
      <c r="I58" s="13" t="s">
        <v>32</v>
      </c>
      <c r="J58" s="13" t="s">
        <v>32</v>
      </c>
      <c r="K58" s="13" t="s">
        <v>4677</v>
      </c>
      <c r="L58" s="13" t="s">
        <v>891</v>
      </c>
    </row>
    <row r="59" spans="1:12" ht="27.6" x14ac:dyDescent="0.3">
      <c r="A59" s="12" t="s">
        <v>1511</v>
      </c>
      <c r="B59" s="13" t="s">
        <v>1512</v>
      </c>
      <c r="C59" s="14" t="s">
        <v>1513</v>
      </c>
      <c r="D59" s="14" t="s">
        <v>1514</v>
      </c>
      <c r="E59" s="96" t="s">
        <v>8652</v>
      </c>
      <c r="F59" s="13" t="s">
        <v>15</v>
      </c>
      <c r="G59" s="47">
        <v>3630</v>
      </c>
      <c r="H59" s="13" t="s">
        <v>1515</v>
      </c>
      <c r="I59" s="13" t="s">
        <v>32</v>
      </c>
      <c r="J59" s="13" t="s">
        <v>32</v>
      </c>
      <c r="K59" s="13" t="s">
        <v>1043</v>
      </c>
      <c r="L59" s="13" t="s">
        <v>891</v>
      </c>
    </row>
    <row r="60" spans="1:12" ht="27.6" x14ac:dyDescent="0.3">
      <c r="A60" s="12" t="s">
        <v>4674</v>
      </c>
      <c r="B60" s="13" t="s">
        <v>4675</v>
      </c>
      <c r="C60" s="14" t="s">
        <v>2594</v>
      </c>
      <c r="D60" s="14" t="s">
        <v>2595</v>
      </c>
      <c r="E60" s="96" t="s">
        <v>8652</v>
      </c>
      <c r="F60" s="13" t="s">
        <v>15</v>
      </c>
      <c r="G60" s="47">
        <v>3310</v>
      </c>
      <c r="H60" s="13"/>
      <c r="I60" s="13" t="s">
        <v>1435</v>
      </c>
      <c r="J60" s="13" t="s">
        <v>4676</v>
      </c>
      <c r="K60" s="13" t="s">
        <v>4677</v>
      </c>
      <c r="L60" s="13" t="s">
        <v>891</v>
      </c>
    </row>
    <row r="61" spans="1:12" ht="27.6" x14ac:dyDescent="0.3">
      <c r="A61" s="12" t="s">
        <v>8109</v>
      </c>
      <c r="B61" s="12" t="s">
        <v>8110</v>
      </c>
      <c r="C61" s="15" t="s">
        <v>2582</v>
      </c>
      <c r="D61" s="15" t="s">
        <v>2583</v>
      </c>
      <c r="E61" s="96" t="s">
        <v>8652</v>
      </c>
      <c r="F61" s="12" t="s">
        <v>15</v>
      </c>
      <c r="G61" s="47">
        <v>1730</v>
      </c>
      <c r="H61" s="12"/>
      <c r="I61" s="12" t="s">
        <v>2585</v>
      </c>
      <c r="J61" s="12" t="s">
        <v>32</v>
      </c>
      <c r="K61" s="12" t="s">
        <v>891</v>
      </c>
      <c r="L61" s="12" t="s">
        <v>8108</v>
      </c>
    </row>
    <row r="62" spans="1:12" ht="27.6" x14ac:dyDescent="0.3">
      <c r="A62" s="12" t="s">
        <v>1844</v>
      </c>
      <c r="B62" s="13" t="s">
        <v>1845</v>
      </c>
      <c r="C62" s="14" t="s">
        <v>1846</v>
      </c>
      <c r="D62" s="14" t="s">
        <v>1847</v>
      </c>
      <c r="E62" s="96" t="s">
        <v>8652</v>
      </c>
      <c r="F62" s="13" t="s">
        <v>15</v>
      </c>
      <c r="G62" s="47">
        <v>30000</v>
      </c>
      <c r="H62" s="13">
        <v>16450194</v>
      </c>
      <c r="I62" s="13" t="s">
        <v>1848</v>
      </c>
      <c r="J62" s="13" t="s">
        <v>1849</v>
      </c>
      <c r="K62" s="13" t="s">
        <v>1043</v>
      </c>
      <c r="L62" s="13" t="s">
        <v>891</v>
      </c>
    </row>
    <row r="63" spans="1:12" ht="27.6" x14ac:dyDescent="0.3">
      <c r="A63" s="12" t="s">
        <v>1850</v>
      </c>
      <c r="B63" s="13" t="s">
        <v>1851</v>
      </c>
      <c r="C63" s="14" t="s">
        <v>1846</v>
      </c>
      <c r="D63" s="14" t="s">
        <v>1847</v>
      </c>
      <c r="E63" s="96" t="s">
        <v>8652</v>
      </c>
      <c r="F63" s="13" t="s">
        <v>15</v>
      </c>
      <c r="G63" s="47">
        <v>30000</v>
      </c>
      <c r="H63" s="13"/>
      <c r="I63" s="13" t="s">
        <v>1848</v>
      </c>
      <c r="J63" s="13" t="s">
        <v>1849</v>
      </c>
      <c r="K63" s="13" t="s">
        <v>1043</v>
      </c>
      <c r="L63" s="13" t="s">
        <v>891</v>
      </c>
    </row>
    <row r="64" spans="1:12" ht="27.6" x14ac:dyDescent="0.3">
      <c r="A64" s="12" t="s">
        <v>8104</v>
      </c>
      <c r="B64" s="12" t="s">
        <v>8105</v>
      </c>
      <c r="C64" s="15" t="s">
        <v>8106</v>
      </c>
      <c r="D64" s="15" t="s">
        <v>2571</v>
      </c>
      <c r="E64" s="96" t="s">
        <v>8652</v>
      </c>
      <c r="F64" s="12" t="s">
        <v>15</v>
      </c>
      <c r="G64" s="47">
        <v>1317.33</v>
      </c>
      <c r="H64" s="12"/>
      <c r="I64" s="12" t="s">
        <v>1435</v>
      </c>
      <c r="J64" s="12" t="s">
        <v>8107</v>
      </c>
      <c r="K64" s="12" t="s">
        <v>891</v>
      </c>
      <c r="L64" s="12" t="s">
        <v>8108</v>
      </c>
    </row>
    <row r="65" spans="1:12" ht="27.6" x14ac:dyDescent="0.3">
      <c r="A65" s="12" t="s">
        <v>1414</v>
      </c>
      <c r="B65" s="13" t="s">
        <v>1415</v>
      </c>
      <c r="C65" s="14" t="s">
        <v>1416</v>
      </c>
      <c r="D65" s="14" t="s">
        <v>1417</v>
      </c>
      <c r="E65" s="54" t="s">
        <v>8652</v>
      </c>
      <c r="F65" s="13" t="s">
        <v>15</v>
      </c>
      <c r="G65" s="47">
        <v>275667</v>
      </c>
      <c r="H65" s="13"/>
      <c r="I65" s="13" t="s">
        <v>32</v>
      </c>
      <c r="J65" s="13" t="s">
        <v>32</v>
      </c>
      <c r="K65" s="13" t="s">
        <v>1043</v>
      </c>
      <c r="L65" s="13" t="s">
        <v>891</v>
      </c>
    </row>
    <row r="66" spans="1:12" ht="27.6" x14ac:dyDescent="0.3">
      <c r="A66" s="12" t="s">
        <v>1834</v>
      </c>
      <c r="B66" s="13" t="s">
        <v>1835</v>
      </c>
      <c r="C66" s="14" t="s">
        <v>1836</v>
      </c>
      <c r="D66" s="14" t="s">
        <v>1837</v>
      </c>
      <c r="E66" s="96" t="s">
        <v>8652</v>
      </c>
      <c r="F66" s="13" t="s">
        <v>15</v>
      </c>
      <c r="G66" s="47">
        <v>3000</v>
      </c>
      <c r="H66" s="13"/>
      <c r="I66" s="13" t="s">
        <v>1599</v>
      </c>
      <c r="J66" s="13" t="s">
        <v>32</v>
      </c>
      <c r="K66" s="13" t="s">
        <v>1043</v>
      </c>
      <c r="L66" s="13" t="s">
        <v>891</v>
      </c>
    </row>
    <row r="67" spans="1:12" ht="27.6" x14ac:dyDescent="0.3">
      <c r="A67" s="12" t="s">
        <v>1838</v>
      </c>
      <c r="B67" s="13" t="s">
        <v>1839</v>
      </c>
      <c r="C67" s="14" t="s">
        <v>1836</v>
      </c>
      <c r="D67" s="14" t="s">
        <v>1837</v>
      </c>
      <c r="E67" s="96" t="s">
        <v>8652</v>
      </c>
      <c r="F67" s="13" t="s">
        <v>15</v>
      </c>
      <c r="G67" s="47">
        <v>3000</v>
      </c>
      <c r="H67" s="13"/>
      <c r="I67" s="13" t="s">
        <v>1599</v>
      </c>
      <c r="J67" s="13" t="s">
        <v>32</v>
      </c>
      <c r="K67" s="13" t="s">
        <v>1043</v>
      </c>
      <c r="L67" s="13" t="s">
        <v>891</v>
      </c>
    </row>
    <row r="68" spans="1:12" ht="27.6" x14ac:dyDescent="0.3">
      <c r="A68" s="12" t="s">
        <v>1840</v>
      </c>
      <c r="B68" s="13" t="s">
        <v>1841</v>
      </c>
      <c r="C68" s="14" t="s">
        <v>1836</v>
      </c>
      <c r="D68" s="14" t="s">
        <v>1837</v>
      </c>
      <c r="E68" s="96" t="s">
        <v>8652</v>
      </c>
      <c r="F68" s="13" t="s">
        <v>15</v>
      </c>
      <c r="G68" s="47">
        <v>3000</v>
      </c>
      <c r="H68" s="13"/>
      <c r="I68" s="13" t="s">
        <v>1599</v>
      </c>
      <c r="J68" s="13" t="s">
        <v>32</v>
      </c>
      <c r="K68" s="13" t="s">
        <v>1043</v>
      </c>
      <c r="L68" s="13" t="s">
        <v>891</v>
      </c>
    </row>
    <row r="69" spans="1:12" ht="27.6" x14ac:dyDescent="0.3">
      <c r="A69" s="12" t="s">
        <v>1842</v>
      </c>
      <c r="B69" s="13" t="s">
        <v>1843</v>
      </c>
      <c r="C69" s="14" t="s">
        <v>1836</v>
      </c>
      <c r="D69" s="14" t="s">
        <v>1837</v>
      </c>
      <c r="E69" s="96" t="s">
        <v>8652</v>
      </c>
      <c r="F69" s="13" t="s">
        <v>15</v>
      </c>
      <c r="G69" s="47">
        <v>3000</v>
      </c>
      <c r="H69" s="13"/>
      <c r="I69" s="13" t="s">
        <v>1599</v>
      </c>
      <c r="J69" s="13" t="s">
        <v>32</v>
      </c>
      <c r="K69" s="13" t="s">
        <v>1043</v>
      </c>
      <c r="L69" s="13" t="s">
        <v>891</v>
      </c>
    </row>
    <row r="70" spans="1:12" ht="41.4" x14ac:dyDescent="0.3">
      <c r="A70" s="12" t="s">
        <v>1448</v>
      </c>
      <c r="B70" s="13" t="s">
        <v>1449</v>
      </c>
      <c r="C70" s="14" t="s">
        <v>1450</v>
      </c>
      <c r="D70" s="14" t="s">
        <v>1440</v>
      </c>
      <c r="E70" s="96" t="s">
        <v>8652</v>
      </c>
      <c r="F70" s="13" t="s">
        <v>15</v>
      </c>
      <c r="G70" s="47">
        <v>2000</v>
      </c>
      <c r="H70" s="13"/>
      <c r="I70" s="13" t="s">
        <v>1441</v>
      </c>
      <c r="J70" s="13" t="s">
        <v>32</v>
      </c>
      <c r="K70" s="13" t="s">
        <v>1043</v>
      </c>
      <c r="L70" s="13" t="s">
        <v>891</v>
      </c>
    </row>
    <row r="71" spans="1:12" ht="41.4" x14ac:dyDescent="0.3">
      <c r="A71" s="12" t="s">
        <v>1451</v>
      </c>
      <c r="B71" s="13" t="s">
        <v>1452</v>
      </c>
      <c r="C71" s="14" t="s">
        <v>1453</v>
      </c>
      <c r="D71" s="14" t="s">
        <v>1440</v>
      </c>
      <c r="E71" s="96" t="s">
        <v>8652</v>
      </c>
      <c r="F71" s="13" t="s">
        <v>15</v>
      </c>
      <c r="G71" s="47">
        <v>2000</v>
      </c>
      <c r="H71" s="13"/>
      <c r="I71" s="13" t="s">
        <v>1441</v>
      </c>
      <c r="J71" s="13" t="s">
        <v>32</v>
      </c>
      <c r="K71" s="13" t="s">
        <v>1043</v>
      </c>
      <c r="L71" s="13" t="s">
        <v>891</v>
      </c>
    </row>
    <row r="72" spans="1:12" ht="41.4" x14ac:dyDescent="0.3">
      <c r="A72" s="12" t="s">
        <v>1454</v>
      </c>
      <c r="B72" s="13" t="s">
        <v>1455</v>
      </c>
      <c r="C72" s="14" t="s">
        <v>1456</v>
      </c>
      <c r="D72" s="14" t="s">
        <v>1440</v>
      </c>
      <c r="E72" s="96" t="s">
        <v>8652</v>
      </c>
      <c r="F72" s="13" t="s">
        <v>15</v>
      </c>
      <c r="G72" s="47">
        <v>2000</v>
      </c>
      <c r="H72" s="13"/>
      <c r="I72" s="13" t="s">
        <v>1441</v>
      </c>
      <c r="J72" s="13" t="s">
        <v>32</v>
      </c>
      <c r="K72" s="13" t="s">
        <v>1043</v>
      </c>
      <c r="L72" s="13" t="s">
        <v>891</v>
      </c>
    </row>
    <row r="73" spans="1:12" ht="41.4" x14ac:dyDescent="0.3">
      <c r="A73" s="12" t="s">
        <v>1437</v>
      </c>
      <c r="B73" s="13" t="s">
        <v>1438</v>
      </c>
      <c r="C73" s="14" t="s">
        <v>1439</v>
      </c>
      <c r="D73" s="14" t="s">
        <v>1440</v>
      </c>
      <c r="E73" s="96" t="s">
        <v>8652</v>
      </c>
      <c r="F73" s="13" t="s">
        <v>15</v>
      </c>
      <c r="G73" s="47">
        <v>2000</v>
      </c>
      <c r="H73" s="13"/>
      <c r="I73" s="13" t="s">
        <v>1441</v>
      </c>
      <c r="J73" s="13" t="s">
        <v>32</v>
      </c>
      <c r="K73" s="13" t="s">
        <v>1043</v>
      </c>
      <c r="L73" s="13" t="s">
        <v>891</v>
      </c>
    </row>
    <row r="74" spans="1:12" ht="41.4" x14ac:dyDescent="0.3">
      <c r="A74" s="12" t="s">
        <v>1442</v>
      </c>
      <c r="B74" s="13" t="s">
        <v>1443</v>
      </c>
      <c r="C74" s="14" t="s">
        <v>1444</v>
      </c>
      <c r="D74" s="14" t="s">
        <v>1440</v>
      </c>
      <c r="E74" s="96" t="s">
        <v>8652</v>
      </c>
      <c r="F74" s="13" t="s">
        <v>15</v>
      </c>
      <c r="G74" s="47">
        <v>2000</v>
      </c>
      <c r="H74" s="13"/>
      <c r="I74" s="13" t="s">
        <v>1441</v>
      </c>
      <c r="J74" s="13" t="s">
        <v>32</v>
      </c>
      <c r="K74" s="13" t="s">
        <v>1043</v>
      </c>
      <c r="L74" s="13" t="s">
        <v>891</v>
      </c>
    </row>
    <row r="75" spans="1:12" ht="41.4" x14ac:dyDescent="0.3">
      <c r="A75" s="12" t="s">
        <v>1445</v>
      </c>
      <c r="B75" s="13" t="s">
        <v>1446</v>
      </c>
      <c r="C75" s="14" t="s">
        <v>1447</v>
      </c>
      <c r="D75" s="14" t="s">
        <v>1440</v>
      </c>
      <c r="E75" s="96" t="s">
        <v>8652</v>
      </c>
      <c r="F75" s="13" t="s">
        <v>15</v>
      </c>
      <c r="G75" s="47">
        <v>2000</v>
      </c>
      <c r="H75" s="13"/>
      <c r="I75" s="13" t="s">
        <v>1441</v>
      </c>
      <c r="J75" s="13" t="s">
        <v>32</v>
      </c>
      <c r="K75" s="13" t="s">
        <v>1043</v>
      </c>
      <c r="L75" s="13" t="s">
        <v>891</v>
      </c>
    </row>
    <row r="76" spans="1:12" ht="41.4" x14ac:dyDescent="0.3">
      <c r="A76" s="12" t="s">
        <v>1907</v>
      </c>
      <c r="B76" s="13" t="s">
        <v>1908</v>
      </c>
      <c r="C76" s="14" t="s">
        <v>1909</v>
      </c>
      <c r="D76" s="14" t="s">
        <v>1910</v>
      </c>
      <c r="E76" s="96" t="s">
        <v>8652</v>
      </c>
      <c r="F76" s="13" t="s">
        <v>15</v>
      </c>
      <c r="G76" s="47">
        <v>8000</v>
      </c>
      <c r="H76" s="13"/>
      <c r="I76" s="13" t="s">
        <v>1441</v>
      </c>
      <c r="J76" s="13" t="s">
        <v>1911</v>
      </c>
      <c r="K76" s="13" t="s">
        <v>1043</v>
      </c>
      <c r="L76" s="13" t="s">
        <v>891</v>
      </c>
    </row>
    <row r="77" spans="1:12" ht="27.6" x14ac:dyDescent="0.3">
      <c r="A77" s="12" t="s">
        <v>1912</v>
      </c>
      <c r="B77" s="13" t="s">
        <v>1913</v>
      </c>
      <c r="C77" s="14" t="s">
        <v>1909</v>
      </c>
      <c r="D77" s="14" t="s">
        <v>1226</v>
      </c>
      <c r="E77" s="96" t="s">
        <v>8652</v>
      </c>
      <c r="F77" s="13" t="s">
        <v>15</v>
      </c>
      <c r="G77" s="47">
        <v>8000</v>
      </c>
      <c r="H77" s="13"/>
      <c r="I77" s="13" t="s">
        <v>1441</v>
      </c>
      <c r="J77" s="13" t="s">
        <v>1914</v>
      </c>
      <c r="K77" s="13" t="s">
        <v>1043</v>
      </c>
      <c r="L77" s="13" t="s">
        <v>891</v>
      </c>
    </row>
    <row r="78" spans="1:12" ht="27.6" x14ac:dyDescent="0.3">
      <c r="A78" s="12" t="s">
        <v>1915</v>
      </c>
      <c r="B78" s="13" t="s">
        <v>1916</v>
      </c>
      <c r="C78" s="14" t="s">
        <v>1909</v>
      </c>
      <c r="D78" s="14" t="s">
        <v>1226</v>
      </c>
      <c r="E78" s="96" t="s">
        <v>8652</v>
      </c>
      <c r="F78" s="13" t="s">
        <v>15</v>
      </c>
      <c r="G78" s="47">
        <v>8000</v>
      </c>
      <c r="H78" s="13"/>
      <c r="I78" s="13" t="s">
        <v>1441</v>
      </c>
      <c r="J78" s="13" t="s">
        <v>1917</v>
      </c>
      <c r="K78" s="13" t="s">
        <v>1043</v>
      </c>
      <c r="L78" s="13" t="s">
        <v>891</v>
      </c>
    </row>
    <row r="79" spans="1:12" ht="24.6" x14ac:dyDescent="0.3">
      <c r="A79" s="12" t="s">
        <v>1899</v>
      </c>
      <c r="B79" s="13" t="s">
        <v>1900</v>
      </c>
      <c r="C79" s="14" t="s">
        <v>1901</v>
      </c>
      <c r="D79" s="14" t="s">
        <v>1226</v>
      </c>
      <c r="E79" s="96" t="s">
        <v>8652</v>
      </c>
      <c r="F79" s="13" t="s">
        <v>15</v>
      </c>
      <c r="G79" s="47">
        <v>8000</v>
      </c>
      <c r="H79" s="13"/>
      <c r="I79" s="13" t="s">
        <v>1441</v>
      </c>
      <c r="J79" s="13" t="s">
        <v>1902</v>
      </c>
      <c r="K79" s="13" t="s">
        <v>1043</v>
      </c>
      <c r="L79" s="13" t="s">
        <v>891</v>
      </c>
    </row>
    <row r="80" spans="1:12" ht="24.6" x14ac:dyDescent="0.3">
      <c r="A80" s="12">
        <v>2415</v>
      </c>
      <c r="B80" s="13" t="s">
        <v>1903</v>
      </c>
      <c r="C80" s="14" t="s">
        <v>1901</v>
      </c>
      <c r="D80" s="14" t="s">
        <v>1226</v>
      </c>
      <c r="E80" s="96" t="s">
        <v>8652</v>
      </c>
      <c r="F80" s="13" t="s">
        <v>15</v>
      </c>
      <c r="G80" s="47">
        <v>8000</v>
      </c>
      <c r="H80" s="13"/>
      <c r="I80" s="13" t="s">
        <v>1441</v>
      </c>
      <c r="J80" s="13" t="s">
        <v>1902</v>
      </c>
      <c r="K80" s="13" t="s">
        <v>1043</v>
      </c>
      <c r="L80" s="13" t="s">
        <v>891</v>
      </c>
    </row>
    <row r="81" spans="1:12" ht="24.6" x14ac:dyDescent="0.3">
      <c r="A81" s="12" t="s">
        <v>1904</v>
      </c>
      <c r="B81" s="13" t="s">
        <v>1905</v>
      </c>
      <c r="C81" s="14" t="s">
        <v>1901</v>
      </c>
      <c r="D81" s="14" t="s">
        <v>1906</v>
      </c>
      <c r="E81" s="96" t="s">
        <v>8652</v>
      </c>
      <c r="F81" s="13" t="s">
        <v>15</v>
      </c>
      <c r="G81" s="47">
        <v>8000</v>
      </c>
      <c r="H81" s="13"/>
      <c r="I81" s="13" t="s">
        <v>1441</v>
      </c>
      <c r="J81" s="13" t="s">
        <v>1902</v>
      </c>
      <c r="K81" s="13" t="s">
        <v>1043</v>
      </c>
      <c r="L81" s="13" t="s">
        <v>891</v>
      </c>
    </row>
    <row r="82" spans="1:12" ht="24.6" x14ac:dyDescent="0.3">
      <c r="A82" s="12" t="s">
        <v>2422</v>
      </c>
      <c r="B82" s="13" t="s">
        <v>2423</v>
      </c>
      <c r="C82" s="14" t="s">
        <v>2424</v>
      </c>
      <c r="D82" s="14" t="s">
        <v>1226</v>
      </c>
      <c r="E82" s="96" t="s">
        <v>8652</v>
      </c>
      <c r="F82" s="13" t="s">
        <v>15</v>
      </c>
      <c r="G82" s="47">
        <v>1000</v>
      </c>
      <c r="H82" s="13"/>
      <c r="I82" s="13" t="s">
        <v>2425</v>
      </c>
      <c r="J82" s="13" t="s">
        <v>2426</v>
      </c>
      <c r="K82" s="13" t="s">
        <v>1043</v>
      </c>
      <c r="L82" s="13" t="s">
        <v>891</v>
      </c>
    </row>
    <row r="83" spans="1:12" ht="27.6" x14ac:dyDescent="0.3">
      <c r="A83" s="12" t="s">
        <v>2427</v>
      </c>
      <c r="B83" s="13" t="s">
        <v>2428</v>
      </c>
      <c r="C83" s="14" t="s">
        <v>2424</v>
      </c>
      <c r="D83" s="14" t="s">
        <v>1564</v>
      </c>
      <c r="E83" s="96" t="s">
        <v>8652</v>
      </c>
      <c r="F83" s="13" t="s">
        <v>15</v>
      </c>
      <c r="G83" s="47">
        <v>1000</v>
      </c>
      <c r="H83" s="13"/>
      <c r="I83" s="13" t="s">
        <v>2425</v>
      </c>
      <c r="J83" s="13" t="s">
        <v>2426</v>
      </c>
      <c r="K83" s="13" t="s">
        <v>1043</v>
      </c>
      <c r="L83" s="13" t="s">
        <v>891</v>
      </c>
    </row>
    <row r="84" spans="1:12" ht="27.6" x14ac:dyDescent="0.3">
      <c r="A84" s="12" t="s">
        <v>2429</v>
      </c>
      <c r="B84" s="13" t="s">
        <v>2430</v>
      </c>
      <c r="C84" s="14" t="s">
        <v>2431</v>
      </c>
      <c r="D84" s="14" t="s">
        <v>1564</v>
      </c>
      <c r="E84" s="96" t="s">
        <v>8652</v>
      </c>
      <c r="F84" s="13" t="s">
        <v>15</v>
      </c>
      <c r="G84" s="47">
        <v>1000</v>
      </c>
      <c r="H84" s="13"/>
      <c r="I84" s="13" t="s">
        <v>32</v>
      </c>
      <c r="J84" s="13" t="s">
        <v>32</v>
      </c>
      <c r="K84" s="13" t="s">
        <v>1043</v>
      </c>
      <c r="L84" s="13" t="s">
        <v>891</v>
      </c>
    </row>
    <row r="85" spans="1:12" ht="27.6" x14ac:dyDescent="0.3">
      <c r="A85" s="12" t="s">
        <v>2432</v>
      </c>
      <c r="B85" s="13" t="s">
        <v>2433</v>
      </c>
      <c r="C85" s="14" t="s">
        <v>2431</v>
      </c>
      <c r="D85" s="14" t="s">
        <v>2434</v>
      </c>
      <c r="E85" s="54" t="s">
        <v>8652</v>
      </c>
      <c r="F85" s="13" t="s">
        <v>15</v>
      </c>
      <c r="G85" s="47">
        <v>1000</v>
      </c>
      <c r="H85" s="13"/>
      <c r="I85" s="13" t="s">
        <v>32</v>
      </c>
      <c r="J85" s="13" t="s">
        <v>32</v>
      </c>
      <c r="K85" s="13" t="s">
        <v>1043</v>
      </c>
      <c r="L85" s="13" t="s">
        <v>891</v>
      </c>
    </row>
    <row r="86" spans="1:12" ht="24.6" x14ac:dyDescent="0.3">
      <c r="A86" s="12" t="s">
        <v>1555</v>
      </c>
      <c r="B86" s="13" t="s">
        <v>1556</v>
      </c>
      <c r="C86" s="14" t="s">
        <v>1557</v>
      </c>
      <c r="D86" s="14" t="s">
        <v>1558</v>
      </c>
      <c r="E86" s="96" t="s">
        <v>8652</v>
      </c>
      <c r="F86" s="13" t="s">
        <v>15</v>
      </c>
      <c r="G86" s="47">
        <v>500</v>
      </c>
      <c r="H86" s="13"/>
      <c r="I86" s="13" t="s">
        <v>32</v>
      </c>
      <c r="J86" s="13" t="s">
        <v>32</v>
      </c>
      <c r="K86" s="13" t="s">
        <v>1043</v>
      </c>
      <c r="L86" s="13" t="s">
        <v>891</v>
      </c>
    </row>
    <row r="87" spans="1:12" ht="24.6" x14ac:dyDescent="0.3">
      <c r="A87" s="12" t="s">
        <v>1559</v>
      </c>
      <c r="B87" s="13" t="s">
        <v>1560</v>
      </c>
      <c r="C87" s="14" t="s">
        <v>1557</v>
      </c>
      <c r="D87" s="14" t="s">
        <v>1558</v>
      </c>
      <c r="E87" s="96" t="s">
        <v>8652</v>
      </c>
      <c r="F87" s="13" t="s">
        <v>15</v>
      </c>
      <c r="G87" s="47">
        <v>500</v>
      </c>
      <c r="H87" s="13"/>
      <c r="I87" s="13" t="s">
        <v>32</v>
      </c>
      <c r="J87" s="13" t="s">
        <v>32</v>
      </c>
      <c r="K87" s="13" t="s">
        <v>1043</v>
      </c>
      <c r="L87" s="13" t="s">
        <v>891</v>
      </c>
    </row>
    <row r="88" spans="1:12" ht="41.4" x14ac:dyDescent="0.3">
      <c r="A88" s="12" t="s">
        <v>1491</v>
      </c>
      <c r="B88" s="13" t="s">
        <v>1492</v>
      </c>
      <c r="C88" s="14" t="s">
        <v>1493</v>
      </c>
      <c r="D88" s="14" t="s">
        <v>1494</v>
      </c>
      <c r="E88" s="96" t="s">
        <v>8652</v>
      </c>
      <c r="F88" s="13" t="s">
        <v>15</v>
      </c>
      <c r="G88" s="47">
        <v>20000</v>
      </c>
      <c r="H88" s="13"/>
      <c r="I88" s="13" t="s">
        <v>1495</v>
      </c>
      <c r="J88" s="13" t="s">
        <v>32</v>
      </c>
      <c r="K88" s="13" t="s">
        <v>1043</v>
      </c>
      <c r="L88" s="13" t="s">
        <v>891</v>
      </c>
    </row>
    <row r="89" spans="1:12" ht="41.4" x14ac:dyDescent="0.3">
      <c r="A89" s="12" t="s">
        <v>1496</v>
      </c>
      <c r="B89" s="13" t="s">
        <v>1497</v>
      </c>
      <c r="C89" s="14" t="s">
        <v>1498</v>
      </c>
      <c r="D89" s="14" t="s">
        <v>1494</v>
      </c>
      <c r="E89" s="96" t="s">
        <v>8652</v>
      </c>
      <c r="F89" s="13" t="s">
        <v>15</v>
      </c>
      <c r="G89" s="47">
        <v>20000</v>
      </c>
      <c r="H89" s="13"/>
      <c r="I89" s="13" t="s">
        <v>1495</v>
      </c>
      <c r="J89" s="13" t="s">
        <v>32</v>
      </c>
      <c r="K89" s="13" t="s">
        <v>1043</v>
      </c>
      <c r="L89" s="13" t="s">
        <v>891</v>
      </c>
    </row>
    <row r="90" spans="1:12" ht="41.4" x14ac:dyDescent="0.3">
      <c r="A90" s="12" t="s">
        <v>1940</v>
      </c>
      <c r="B90" s="13" t="s">
        <v>1941</v>
      </c>
      <c r="C90" s="14" t="s">
        <v>1938</v>
      </c>
      <c r="D90" s="14" t="s">
        <v>1921</v>
      </c>
      <c r="E90" s="96" t="s">
        <v>8652</v>
      </c>
      <c r="F90" s="13" t="s">
        <v>15</v>
      </c>
      <c r="G90" s="47">
        <v>1800</v>
      </c>
      <c r="H90" s="13"/>
      <c r="I90" s="13" t="s">
        <v>1942</v>
      </c>
      <c r="J90" s="13" t="s">
        <v>1943</v>
      </c>
      <c r="K90" s="13" t="s">
        <v>1043</v>
      </c>
      <c r="L90" s="13" t="s">
        <v>891</v>
      </c>
    </row>
    <row r="91" spans="1:12" ht="41.4" x14ac:dyDescent="0.3">
      <c r="A91" s="12" t="s">
        <v>1982</v>
      </c>
      <c r="B91" s="13" t="s">
        <v>1983</v>
      </c>
      <c r="C91" s="14" t="s">
        <v>1984</v>
      </c>
      <c r="D91" s="14" t="s">
        <v>1921</v>
      </c>
      <c r="E91" s="96" t="s">
        <v>8652</v>
      </c>
      <c r="F91" s="13" t="s">
        <v>15</v>
      </c>
      <c r="G91" s="47">
        <v>1800</v>
      </c>
      <c r="H91" s="13"/>
      <c r="I91" s="13" t="s">
        <v>1985</v>
      </c>
      <c r="J91" s="13" t="s">
        <v>32</v>
      </c>
      <c r="K91" s="13" t="s">
        <v>1043</v>
      </c>
      <c r="L91" s="13" t="s">
        <v>891</v>
      </c>
    </row>
    <row r="92" spans="1:12" ht="41.4" x14ac:dyDescent="0.3">
      <c r="A92" s="12" t="s">
        <v>1986</v>
      </c>
      <c r="B92" s="13" t="s">
        <v>1987</v>
      </c>
      <c r="C92" s="14" t="s">
        <v>1984</v>
      </c>
      <c r="D92" s="14" t="s">
        <v>1921</v>
      </c>
      <c r="E92" s="96" t="s">
        <v>8652</v>
      </c>
      <c r="F92" s="13" t="s">
        <v>15</v>
      </c>
      <c r="G92" s="47">
        <v>1800</v>
      </c>
      <c r="H92" s="13"/>
      <c r="I92" s="13" t="s">
        <v>1985</v>
      </c>
      <c r="J92" s="13" t="s">
        <v>1971</v>
      </c>
      <c r="K92" s="13" t="s">
        <v>1043</v>
      </c>
      <c r="L92" s="13" t="s">
        <v>891</v>
      </c>
    </row>
    <row r="93" spans="1:12" ht="41.4" x14ac:dyDescent="0.3">
      <c r="A93" s="12" t="s">
        <v>1972</v>
      </c>
      <c r="B93" s="13" t="s">
        <v>1973</v>
      </c>
      <c r="C93" s="14" t="s">
        <v>1974</v>
      </c>
      <c r="D93" s="14" t="s">
        <v>1921</v>
      </c>
      <c r="E93" s="96" t="s">
        <v>8652</v>
      </c>
      <c r="F93" s="13" t="s">
        <v>15</v>
      </c>
      <c r="G93" s="47">
        <v>2500</v>
      </c>
      <c r="H93" s="13" t="s">
        <v>1975</v>
      </c>
      <c r="I93" s="13" t="s">
        <v>1976</v>
      </c>
      <c r="J93" s="13" t="s">
        <v>32</v>
      </c>
      <c r="K93" s="13" t="s">
        <v>1043</v>
      </c>
      <c r="L93" s="13" t="s">
        <v>891</v>
      </c>
    </row>
    <row r="94" spans="1:12" ht="41.4" x14ac:dyDescent="0.3">
      <c r="A94" s="12" t="s">
        <v>1967</v>
      </c>
      <c r="B94" s="13" t="s">
        <v>1968</v>
      </c>
      <c r="C94" s="14" t="s">
        <v>1969</v>
      </c>
      <c r="D94" s="14" t="s">
        <v>1921</v>
      </c>
      <c r="E94" s="96" t="s">
        <v>8652</v>
      </c>
      <c r="F94" s="13" t="s">
        <v>15</v>
      </c>
      <c r="G94" s="47">
        <v>1800</v>
      </c>
      <c r="H94" s="13"/>
      <c r="I94" s="13" t="s">
        <v>1970</v>
      </c>
      <c r="J94" s="13" t="s">
        <v>1971</v>
      </c>
      <c r="K94" s="13" t="s">
        <v>1043</v>
      </c>
      <c r="L94" s="13" t="s">
        <v>891</v>
      </c>
    </row>
    <row r="95" spans="1:12" ht="41.4" x14ac:dyDescent="0.3">
      <c r="A95" s="12" t="s">
        <v>1960</v>
      </c>
      <c r="B95" s="13" t="s">
        <v>1961</v>
      </c>
      <c r="C95" s="14" t="s">
        <v>1958</v>
      </c>
      <c r="D95" s="14" t="s">
        <v>1921</v>
      </c>
      <c r="E95" s="96" t="s">
        <v>8652</v>
      </c>
      <c r="F95" s="13" t="s">
        <v>15</v>
      </c>
      <c r="G95" s="47">
        <v>2500</v>
      </c>
      <c r="H95" s="13"/>
      <c r="I95" s="13" t="s">
        <v>1923</v>
      </c>
      <c r="J95" s="13" t="s">
        <v>1924</v>
      </c>
      <c r="K95" s="13" t="s">
        <v>1043</v>
      </c>
      <c r="L95" s="13" t="s">
        <v>891</v>
      </c>
    </row>
    <row r="96" spans="1:12" ht="41.4" x14ac:dyDescent="0.3">
      <c r="A96" s="12" t="s">
        <v>1964</v>
      </c>
      <c r="B96" s="13" t="s">
        <v>1965</v>
      </c>
      <c r="C96" s="14" t="s">
        <v>1966</v>
      </c>
      <c r="D96" s="14" t="s">
        <v>1921</v>
      </c>
      <c r="E96" s="96" t="s">
        <v>8652</v>
      </c>
      <c r="F96" s="13" t="s">
        <v>15</v>
      </c>
      <c r="G96" s="47">
        <v>1800</v>
      </c>
      <c r="H96" s="13"/>
      <c r="I96" s="13" t="s">
        <v>1923</v>
      </c>
      <c r="J96" s="13" t="s">
        <v>32</v>
      </c>
      <c r="K96" s="13" t="s">
        <v>1043</v>
      </c>
      <c r="L96" s="13" t="s">
        <v>891</v>
      </c>
    </row>
    <row r="97" spans="1:12" ht="41.4" x14ac:dyDescent="0.3">
      <c r="A97" s="12" t="s">
        <v>1950</v>
      </c>
      <c r="B97" s="13" t="s">
        <v>1951</v>
      </c>
      <c r="C97" s="14" t="s">
        <v>1952</v>
      </c>
      <c r="D97" s="14" t="s">
        <v>1921</v>
      </c>
      <c r="E97" s="96" t="s">
        <v>8652</v>
      </c>
      <c r="F97" s="13" t="s">
        <v>15</v>
      </c>
      <c r="G97" s="47">
        <v>1000</v>
      </c>
      <c r="H97" s="13"/>
      <c r="I97" s="13" t="s">
        <v>1923</v>
      </c>
      <c r="J97" s="13" t="s">
        <v>32</v>
      </c>
      <c r="K97" s="13" t="s">
        <v>1043</v>
      </c>
      <c r="L97" s="13" t="s">
        <v>891</v>
      </c>
    </row>
    <row r="98" spans="1:12" ht="41.4" x14ac:dyDescent="0.3">
      <c r="A98" s="12" t="s">
        <v>1936</v>
      </c>
      <c r="B98" s="13" t="s">
        <v>1937</v>
      </c>
      <c r="C98" s="14" t="s">
        <v>1938</v>
      </c>
      <c r="D98" s="14" t="s">
        <v>1921</v>
      </c>
      <c r="E98" s="96" t="s">
        <v>8652</v>
      </c>
      <c r="F98" s="13" t="s">
        <v>15</v>
      </c>
      <c r="G98" s="47">
        <v>1000</v>
      </c>
      <c r="H98" s="13"/>
      <c r="I98" s="13" t="s">
        <v>1939</v>
      </c>
      <c r="J98" s="13" t="s">
        <v>32</v>
      </c>
      <c r="K98" s="13" t="s">
        <v>1043</v>
      </c>
      <c r="L98" s="13" t="s">
        <v>891</v>
      </c>
    </row>
    <row r="99" spans="1:12" ht="41.4" x14ac:dyDescent="0.3">
      <c r="A99" s="12" t="s">
        <v>1953</v>
      </c>
      <c r="B99" s="13" t="s">
        <v>1954</v>
      </c>
      <c r="C99" s="14" t="s">
        <v>1955</v>
      </c>
      <c r="D99" s="14" t="s">
        <v>1921</v>
      </c>
      <c r="E99" s="96" t="s">
        <v>8652</v>
      </c>
      <c r="F99" s="13" t="s">
        <v>15</v>
      </c>
      <c r="G99" s="47">
        <v>1000</v>
      </c>
      <c r="H99" s="13"/>
      <c r="I99" s="13" t="s">
        <v>1041</v>
      </c>
      <c r="J99" s="13" t="s">
        <v>32</v>
      </c>
      <c r="K99" s="13" t="s">
        <v>1043</v>
      </c>
      <c r="L99" s="13" t="s">
        <v>891</v>
      </c>
    </row>
    <row r="100" spans="1:12" ht="41.4" x14ac:dyDescent="0.3">
      <c r="A100" s="12" t="s">
        <v>1944</v>
      </c>
      <c r="B100" s="13" t="s">
        <v>1945</v>
      </c>
      <c r="C100" s="14" t="s">
        <v>1946</v>
      </c>
      <c r="D100" s="14" t="s">
        <v>1921</v>
      </c>
      <c r="E100" s="96" t="s">
        <v>8652</v>
      </c>
      <c r="F100" s="13" t="s">
        <v>15</v>
      </c>
      <c r="G100" s="47">
        <v>2500</v>
      </c>
      <c r="H100" s="13"/>
      <c r="I100" s="13" t="s">
        <v>1923</v>
      </c>
      <c r="J100" s="13" t="s">
        <v>32</v>
      </c>
      <c r="K100" s="13" t="s">
        <v>1043</v>
      </c>
      <c r="L100" s="13" t="s">
        <v>891</v>
      </c>
    </row>
    <row r="101" spans="1:12" ht="41.4" x14ac:dyDescent="0.3">
      <c r="A101" s="12" t="s">
        <v>1931</v>
      </c>
      <c r="B101" s="13" t="s">
        <v>1932</v>
      </c>
      <c r="C101" s="14" t="s">
        <v>1920</v>
      </c>
      <c r="D101" s="14" t="s">
        <v>1921</v>
      </c>
      <c r="E101" s="96" t="s">
        <v>8652</v>
      </c>
      <c r="F101" s="13" t="s">
        <v>15</v>
      </c>
      <c r="G101" s="47">
        <v>611.52</v>
      </c>
      <c r="H101" s="13"/>
      <c r="I101" s="13" t="s">
        <v>1923</v>
      </c>
      <c r="J101" s="13" t="s">
        <v>1924</v>
      </c>
      <c r="K101" s="13" t="s">
        <v>1043</v>
      </c>
      <c r="L101" s="13" t="s">
        <v>891</v>
      </c>
    </row>
    <row r="102" spans="1:12" ht="41.4" x14ac:dyDescent="0.3">
      <c r="A102" s="12" t="s">
        <v>1962</v>
      </c>
      <c r="B102" s="13" t="s">
        <v>1963</v>
      </c>
      <c r="C102" s="14" t="s">
        <v>1958</v>
      </c>
      <c r="D102" s="14" t="s">
        <v>1921</v>
      </c>
      <c r="E102" s="96" t="s">
        <v>8652</v>
      </c>
      <c r="F102" s="13" t="s">
        <v>15</v>
      </c>
      <c r="G102" s="47">
        <v>611.52</v>
      </c>
      <c r="H102" s="13"/>
      <c r="I102" s="13" t="s">
        <v>1923</v>
      </c>
      <c r="J102" s="13" t="s">
        <v>1924</v>
      </c>
      <c r="K102" s="13" t="s">
        <v>1043</v>
      </c>
      <c r="L102" s="13" t="s">
        <v>891</v>
      </c>
    </row>
    <row r="103" spans="1:12" ht="41.4" x14ac:dyDescent="0.3">
      <c r="A103" s="12" t="s">
        <v>2005</v>
      </c>
      <c r="B103" s="13" t="s">
        <v>2006</v>
      </c>
      <c r="C103" s="14" t="s">
        <v>2007</v>
      </c>
      <c r="D103" s="14" t="s">
        <v>492</v>
      </c>
      <c r="E103" s="96" t="s">
        <v>8652</v>
      </c>
      <c r="F103" s="13" t="s">
        <v>15</v>
      </c>
      <c r="G103" s="47">
        <v>50000</v>
      </c>
      <c r="H103" s="13"/>
      <c r="I103" s="13" t="s">
        <v>2008</v>
      </c>
      <c r="J103" s="13" t="s">
        <v>32</v>
      </c>
      <c r="K103" s="13" t="s">
        <v>1043</v>
      </c>
      <c r="L103" s="13" t="s">
        <v>891</v>
      </c>
    </row>
    <row r="104" spans="1:12" ht="41.4" x14ac:dyDescent="0.3">
      <c r="A104" s="12" t="s">
        <v>1933</v>
      </c>
      <c r="B104" s="13" t="s">
        <v>1934</v>
      </c>
      <c r="C104" s="14" t="s">
        <v>1935</v>
      </c>
      <c r="D104" s="14" t="s">
        <v>492</v>
      </c>
      <c r="E104" s="96" t="s">
        <v>8652</v>
      </c>
      <c r="F104" s="13" t="s">
        <v>15</v>
      </c>
      <c r="G104" s="47">
        <v>4200</v>
      </c>
      <c r="H104" s="13"/>
      <c r="I104" s="13" t="s">
        <v>32</v>
      </c>
      <c r="J104" s="13" t="s">
        <v>32</v>
      </c>
      <c r="K104" s="13" t="s">
        <v>1043</v>
      </c>
      <c r="L104" s="13" t="s">
        <v>891</v>
      </c>
    </row>
    <row r="105" spans="1:12" ht="41.4" x14ac:dyDescent="0.3">
      <c r="A105" s="12" t="s">
        <v>1995</v>
      </c>
      <c r="B105" s="13" t="s">
        <v>1996</v>
      </c>
      <c r="C105" s="14" t="s">
        <v>1997</v>
      </c>
      <c r="D105" s="14" t="s">
        <v>492</v>
      </c>
      <c r="E105" s="96" t="s">
        <v>8652</v>
      </c>
      <c r="F105" s="13" t="s">
        <v>15</v>
      </c>
      <c r="G105" s="47">
        <v>120000</v>
      </c>
      <c r="H105" s="13"/>
      <c r="I105" s="13" t="s">
        <v>1041</v>
      </c>
      <c r="J105" s="13" t="s">
        <v>32</v>
      </c>
      <c r="K105" s="13" t="s">
        <v>1043</v>
      </c>
      <c r="L105" s="13" t="s">
        <v>891</v>
      </c>
    </row>
    <row r="106" spans="1:12" ht="41.4" x14ac:dyDescent="0.3">
      <c r="A106" s="12" t="s">
        <v>1998</v>
      </c>
      <c r="B106" s="13" t="s">
        <v>1999</v>
      </c>
      <c r="C106" s="14" t="s">
        <v>2000</v>
      </c>
      <c r="D106" s="14" t="s">
        <v>492</v>
      </c>
      <c r="E106" s="96" t="s">
        <v>8652</v>
      </c>
      <c r="F106" s="13" t="s">
        <v>15</v>
      </c>
      <c r="G106" s="47">
        <v>40000</v>
      </c>
      <c r="H106" s="13"/>
      <c r="I106" s="13" t="s">
        <v>1041</v>
      </c>
      <c r="J106" s="13" t="s">
        <v>32</v>
      </c>
      <c r="K106" s="13" t="s">
        <v>1043</v>
      </c>
      <c r="L106" s="13" t="s">
        <v>891</v>
      </c>
    </row>
    <row r="107" spans="1:12" ht="41.4" x14ac:dyDescent="0.3">
      <c r="A107" s="12" t="s">
        <v>2001</v>
      </c>
      <c r="B107" s="13" t="s">
        <v>2002</v>
      </c>
      <c r="C107" s="14" t="s">
        <v>2003</v>
      </c>
      <c r="D107" s="14" t="s">
        <v>492</v>
      </c>
      <c r="E107" s="96" t="s">
        <v>8652</v>
      </c>
      <c r="F107" s="13" t="s">
        <v>15</v>
      </c>
      <c r="G107" s="47">
        <v>4200</v>
      </c>
      <c r="H107" s="13"/>
      <c r="I107" s="13" t="s">
        <v>2004</v>
      </c>
      <c r="J107" s="13" t="s">
        <v>32</v>
      </c>
      <c r="K107" s="13" t="s">
        <v>1043</v>
      </c>
      <c r="L107" s="13" t="s">
        <v>891</v>
      </c>
    </row>
    <row r="108" spans="1:12" ht="41.4" x14ac:dyDescent="0.3">
      <c r="A108" s="12" t="s">
        <v>1992</v>
      </c>
      <c r="B108" s="13" t="s">
        <v>1993</v>
      </c>
      <c r="C108" s="14" t="s">
        <v>1994</v>
      </c>
      <c r="D108" s="14" t="s">
        <v>492</v>
      </c>
      <c r="E108" s="96" t="s">
        <v>8652</v>
      </c>
      <c r="F108" s="13" t="s">
        <v>15</v>
      </c>
      <c r="G108" s="47">
        <v>300000</v>
      </c>
      <c r="H108" s="13"/>
      <c r="I108" s="13" t="s">
        <v>1041</v>
      </c>
      <c r="J108" s="13" t="s">
        <v>32</v>
      </c>
      <c r="K108" s="13" t="s">
        <v>1043</v>
      </c>
      <c r="L108" s="13" t="s">
        <v>891</v>
      </c>
    </row>
    <row r="109" spans="1:12" ht="41.4" x14ac:dyDescent="0.3">
      <c r="A109" s="12" t="s">
        <v>2009</v>
      </c>
      <c r="B109" s="13" t="s">
        <v>2010</v>
      </c>
      <c r="C109" s="14" t="s">
        <v>2011</v>
      </c>
      <c r="D109" s="14" t="s">
        <v>492</v>
      </c>
      <c r="E109" s="96" t="s">
        <v>8652</v>
      </c>
      <c r="F109" s="13" t="s">
        <v>15</v>
      </c>
      <c r="G109" s="47">
        <v>2100</v>
      </c>
      <c r="H109" s="13"/>
      <c r="I109" s="13" t="s">
        <v>32</v>
      </c>
      <c r="J109" s="13" t="s">
        <v>32</v>
      </c>
      <c r="K109" s="13" t="s">
        <v>1043</v>
      </c>
      <c r="L109" s="13" t="s">
        <v>891</v>
      </c>
    </row>
    <row r="110" spans="1:12" ht="41.4" x14ac:dyDescent="0.3">
      <c r="A110" s="12" t="s">
        <v>1977</v>
      </c>
      <c r="B110" s="13" t="s">
        <v>1978</v>
      </c>
      <c r="C110" s="14" t="s">
        <v>1979</v>
      </c>
      <c r="D110" s="14" t="s">
        <v>492</v>
      </c>
      <c r="E110" s="96" t="s">
        <v>8652</v>
      </c>
      <c r="F110" s="13" t="s">
        <v>15</v>
      </c>
      <c r="G110" s="47">
        <v>2100</v>
      </c>
      <c r="H110" s="13"/>
      <c r="I110" s="13" t="s">
        <v>32</v>
      </c>
      <c r="J110" s="13" t="s">
        <v>32</v>
      </c>
      <c r="K110" s="13" t="s">
        <v>1043</v>
      </c>
      <c r="L110" s="13" t="s">
        <v>891</v>
      </c>
    </row>
    <row r="111" spans="1:12" ht="41.4" x14ac:dyDescent="0.3">
      <c r="A111" s="12" t="s">
        <v>1980</v>
      </c>
      <c r="B111" s="13" t="s">
        <v>1981</v>
      </c>
      <c r="C111" s="14" t="s">
        <v>1979</v>
      </c>
      <c r="D111" s="14" t="s">
        <v>492</v>
      </c>
      <c r="E111" s="96" t="s">
        <v>8652</v>
      </c>
      <c r="F111" s="13" t="s">
        <v>15</v>
      </c>
      <c r="G111" s="47">
        <v>2100</v>
      </c>
      <c r="H111" s="13"/>
      <c r="I111" s="13" t="s">
        <v>32</v>
      </c>
      <c r="J111" s="13" t="s">
        <v>32</v>
      </c>
      <c r="K111" s="13" t="s">
        <v>1043</v>
      </c>
      <c r="L111" s="13" t="s">
        <v>891</v>
      </c>
    </row>
    <row r="112" spans="1:12" ht="41.4" x14ac:dyDescent="0.3">
      <c r="A112" s="12" t="s">
        <v>1206</v>
      </c>
      <c r="B112" s="13" t="s">
        <v>1207</v>
      </c>
      <c r="C112" s="14" t="s">
        <v>1208</v>
      </c>
      <c r="D112" s="14" t="s">
        <v>1180</v>
      </c>
      <c r="E112" s="96" t="s">
        <v>8652</v>
      </c>
      <c r="F112" s="13" t="s">
        <v>15</v>
      </c>
      <c r="G112" s="47">
        <v>5234.32</v>
      </c>
      <c r="H112" s="13"/>
      <c r="I112" s="13" t="s">
        <v>1147</v>
      </c>
      <c r="J112" s="13" t="s">
        <v>32</v>
      </c>
      <c r="K112" s="13" t="s">
        <v>1043</v>
      </c>
      <c r="L112" s="13" t="s">
        <v>891</v>
      </c>
    </row>
    <row r="113" spans="1:12" ht="41.4" x14ac:dyDescent="0.3">
      <c r="A113" s="12" t="s">
        <v>1196</v>
      </c>
      <c r="B113" s="13" t="s">
        <v>1197</v>
      </c>
      <c r="C113" s="14" t="s">
        <v>1198</v>
      </c>
      <c r="D113" s="14" t="s">
        <v>1180</v>
      </c>
      <c r="E113" s="96" t="s">
        <v>8652</v>
      </c>
      <c r="F113" s="13" t="s">
        <v>15</v>
      </c>
      <c r="G113" s="47">
        <v>1600</v>
      </c>
      <c r="H113" s="13"/>
      <c r="I113" s="13" t="s">
        <v>1199</v>
      </c>
      <c r="J113" s="13" t="s">
        <v>32</v>
      </c>
      <c r="K113" s="13" t="s">
        <v>1043</v>
      </c>
      <c r="L113" s="13" t="s">
        <v>891</v>
      </c>
    </row>
    <row r="114" spans="1:12" ht="41.4" x14ac:dyDescent="0.3">
      <c r="A114" s="12" t="s">
        <v>1200</v>
      </c>
      <c r="B114" s="13" t="s">
        <v>1201</v>
      </c>
      <c r="C114" s="14" t="s">
        <v>1198</v>
      </c>
      <c r="D114" s="14" t="s">
        <v>1180</v>
      </c>
      <c r="E114" s="96" t="s">
        <v>8652</v>
      </c>
      <c r="F114" s="13" t="s">
        <v>15</v>
      </c>
      <c r="G114" s="47">
        <v>1600</v>
      </c>
      <c r="H114" s="13"/>
      <c r="I114" s="13" t="s">
        <v>1199</v>
      </c>
      <c r="J114" s="13" t="s">
        <v>1202</v>
      </c>
      <c r="K114" s="13" t="s">
        <v>1043</v>
      </c>
      <c r="L114" s="13" t="s">
        <v>891</v>
      </c>
    </row>
    <row r="115" spans="1:12" ht="41.4" x14ac:dyDescent="0.3">
      <c r="A115" s="12" t="s">
        <v>1183</v>
      </c>
      <c r="B115" s="13" t="s">
        <v>1184</v>
      </c>
      <c r="C115" s="14" t="s">
        <v>1185</v>
      </c>
      <c r="D115" s="14" t="s">
        <v>1180</v>
      </c>
      <c r="E115" s="96" t="s">
        <v>8652</v>
      </c>
      <c r="F115" s="13" t="s">
        <v>15</v>
      </c>
      <c r="G115" s="47">
        <v>1000</v>
      </c>
      <c r="H115" s="13"/>
      <c r="I115" s="13" t="s">
        <v>1068</v>
      </c>
      <c r="J115" s="13" t="s">
        <v>32</v>
      </c>
      <c r="K115" s="13" t="s">
        <v>1043</v>
      </c>
      <c r="L115" s="13" t="s">
        <v>891</v>
      </c>
    </row>
    <row r="116" spans="1:12" ht="41.4" x14ac:dyDescent="0.3">
      <c r="A116" s="12" t="s">
        <v>1186</v>
      </c>
      <c r="B116" s="13" t="s">
        <v>1187</v>
      </c>
      <c r="C116" s="14" t="s">
        <v>1188</v>
      </c>
      <c r="D116" s="14" t="s">
        <v>1180</v>
      </c>
      <c r="E116" s="96" t="s">
        <v>8652</v>
      </c>
      <c r="F116" s="13" t="s">
        <v>15</v>
      </c>
      <c r="G116" s="47">
        <v>1000</v>
      </c>
      <c r="H116" s="13"/>
      <c r="I116" s="13" t="s">
        <v>1068</v>
      </c>
      <c r="J116" s="13" t="s">
        <v>32</v>
      </c>
      <c r="K116" s="13" t="s">
        <v>1043</v>
      </c>
      <c r="L116" s="13" t="s">
        <v>891</v>
      </c>
    </row>
    <row r="117" spans="1:12" ht="41.4" x14ac:dyDescent="0.3">
      <c r="A117" s="12" t="s">
        <v>1220</v>
      </c>
      <c r="B117" s="13" t="s">
        <v>1221</v>
      </c>
      <c r="C117" s="14" t="s">
        <v>1222</v>
      </c>
      <c r="D117" s="14" t="s">
        <v>1180</v>
      </c>
      <c r="E117" s="96" t="s">
        <v>8652</v>
      </c>
      <c r="F117" s="13" t="s">
        <v>15</v>
      </c>
      <c r="G117" s="47">
        <v>5234.32</v>
      </c>
      <c r="H117" s="13"/>
      <c r="I117" s="13" t="s">
        <v>1147</v>
      </c>
      <c r="J117" s="13" t="s">
        <v>32</v>
      </c>
      <c r="K117" s="13" t="s">
        <v>1043</v>
      </c>
      <c r="L117" s="13" t="s">
        <v>891</v>
      </c>
    </row>
    <row r="118" spans="1:12" ht="41.4" x14ac:dyDescent="0.3">
      <c r="A118" s="12" t="s">
        <v>1177</v>
      </c>
      <c r="B118" s="13" t="s">
        <v>1178</v>
      </c>
      <c r="C118" s="14" t="s">
        <v>1179</v>
      </c>
      <c r="D118" s="14" t="s">
        <v>1180</v>
      </c>
      <c r="E118" s="96" t="s">
        <v>8652</v>
      </c>
      <c r="F118" s="13" t="s">
        <v>15</v>
      </c>
      <c r="G118" s="47">
        <v>1600</v>
      </c>
      <c r="H118" s="13"/>
      <c r="I118" s="13" t="s">
        <v>1181</v>
      </c>
      <c r="J118" s="13" t="s">
        <v>1182</v>
      </c>
      <c r="K118" s="13" t="s">
        <v>1043</v>
      </c>
      <c r="L118" s="13" t="s">
        <v>891</v>
      </c>
    </row>
    <row r="119" spans="1:12" ht="41.4" x14ac:dyDescent="0.3">
      <c r="A119" s="12" t="s">
        <v>1189</v>
      </c>
      <c r="B119" s="13" t="s">
        <v>1190</v>
      </c>
      <c r="C119" s="14" t="s">
        <v>1191</v>
      </c>
      <c r="D119" s="14" t="s">
        <v>1180</v>
      </c>
      <c r="E119" s="96" t="s">
        <v>8652</v>
      </c>
      <c r="F119" s="13" t="s">
        <v>15</v>
      </c>
      <c r="G119" s="47">
        <v>1600</v>
      </c>
      <c r="H119" s="13"/>
      <c r="I119" s="13" t="s">
        <v>1192</v>
      </c>
      <c r="J119" s="13" t="s">
        <v>32</v>
      </c>
      <c r="K119" s="13" t="s">
        <v>1043</v>
      </c>
      <c r="L119" s="13" t="s">
        <v>891</v>
      </c>
    </row>
    <row r="120" spans="1:12" ht="24.6" x14ac:dyDescent="0.3">
      <c r="A120" s="12" t="s">
        <v>1502</v>
      </c>
      <c r="B120" s="13" t="s">
        <v>1503</v>
      </c>
      <c r="C120" s="14" t="s">
        <v>1504</v>
      </c>
      <c r="D120" s="14" t="s">
        <v>1505</v>
      </c>
      <c r="E120" s="96" t="s">
        <v>8652</v>
      </c>
      <c r="F120" s="13" t="s">
        <v>15</v>
      </c>
      <c r="G120" s="47">
        <v>50000</v>
      </c>
      <c r="H120" s="13"/>
      <c r="I120" s="13" t="s">
        <v>1041</v>
      </c>
      <c r="J120" s="13" t="s">
        <v>1506</v>
      </c>
      <c r="K120" s="13" t="s">
        <v>1043</v>
      </c>
      <c r="L120" s="13" t="s">
        <v>891</v>
      </c>
    </row>
    <row r="121" spans="1:12" ht="24.6" x14ac:dyDescent="0.3">
      <c r="A121" s="12" t="s">
        <v>1507</v>
      </c>
      <c r="B121" s="13" t="s">
        <v>1508</v>
      </c>
      <c r="C121" s="14" t="s">
        <v>1504</v>
      </c>
      <c r="D121" s="14" t="s">
        <v>1505</v>
      </c>
      <c r="E121" s="96" t="s">
        <v>8652</v>
      </c>
      <c r="F121" s="13" t="s">
        <v>15</v>
      </c>
      <c r="G121" s="47">
        <v>50000</v>
      </c>
      <c r="H121" s="13"/>
      <c r="I121" s="13" t="s">
        <v>1041</v>
      </c>
      <c r="J121" s="13" t="s">
        <v>1506</v>
      </c>
      <c r="K121" s="13" t="s">
        <v>1043</v>
      </c>
      <c r="L121" s="13" t="s">
        <v>891</v>
      </c>
    </row>
    <row r="122" spans="1:12" ht="24.6" x14ac:dyDescent="0.3">
      <c r="A122" s="12" t="s">
        <v>1509</v>
      </c>
      <c r="B122" s="13" t="s">
        <v>1510</v>
      </c>
      <c r="C122" s="14" t="s">
        <v>1504</v>
      </c>
      <c r="D122" s="14" t="s">
        <v>1505</v>
      </c>
      <c r="E122" s="96" t="s">
        <v>8652</v>
      </c>
      <c r="F122" s="13" t="s">
        <v>15</v>
      </c>
      <c r="G122" s="47">
        <v>50000</v>
      </c>
      <c r="H122" s="13"/>
      <c r="I122" s="13" t="s">
        <v>1041</v>
      </c>
      <c r="J122" s="13" t="s">
        <v>1506</v>
      </c>
      <c r="K122" s="13" t="s">
        <v>1043</v>
      </c>
      <c r="L122" s="13" t="s">
        <v>891</v>
      </c>
    </row>
    <row r="123" spans="1:12" ht="27.6" x14ac:dyDescent="0.3">
      <c r="A123" s="12" t="s">
        <v>1235</v>
      </c>
      <c r="B123" s="13" t="s">
        <v>1236</v>
      </c>
      <c r="C123" s="14" t="s">
        <v>1237</v>
      </c>
      <c r="D123" s="14" t="s">
        <v>1238</v>
      </c>
      <c r="E123" s="96" t="s">
        <v>8652</v>
      </c>
      <c r="F123" s="13" t="s">
        <v>15</v>
      </c>
      <c r="G123" s="47">
        <v>5000</v>
      </c>
      <c r="H123" s="13"/>
      <c r="I123" s="13" t="s">
        <v>1239</v>
      </c>
      <c r="J123" s="13" t="s">
        <v>1240</v>
      </c>
      <c r="K123" s="13" t="s">
        <v>1043</v>
      </c>
      <c r="L123" s="13" t="s">
        <v>891</v>
      </c>
    </row>
    <row r="124" spans="1:12" ht="27.6" x14ac:dyDescent="0.3">
      <c r="A124" s="12" t="s">
        <v>885</v>
      </c>
      <c r="B124" s="13" t="s">
        <v>886</v>
      </c>
      <c r="C124" s="14" t="s">
        <v>887</v>
      </c>
      <c r="D124" s="14" t="s">
        <v>888</v>
      </c>
      <c r="E124" s="51" t="s">
        <v>8653</v>
      </c>
      <c r="F124" s="13" t="s">
        <v>15</v>
      </c>
      <c r="G124" s="47">
        <v>8000</v>
      </c>
      <c r="H124" s="13"/>
      <c r="I124" s="13" t="s">
        <v>889</v>
      </c>
      <c r="J124" s="13" t="s">
        <v>890</v>
      </c>
      <c r="K124" s="13" t="s">
        <v>891</v>
      </c>
      <c r="L124" s="13" t="s">
        <v>891</v>
      </c>
    </row>
    <row r="125" spans="1:12" ht="41.4" x14ac:dyDescent="0.3">
      <c r="A125" s="12" t="s">
        <v>1815</v>
      </c>
      <c r="B125" s="13" t="s">
        <v>1816</v>
      </c>
      <c r="C125" s="14" t="s">
        <v>1817</v>
      </c>
      <c r="D125" s="14" t="s">
        <v>1780</v>
      </c>
      <c r="E125" s="96" t="s">
        <v>8652</v>
      </c>
      <c r="F125" s="13" t="s">
        <v>15</v>
      </c>
      <c r="G125" s="47">
        <v>8000</v>
      </c>
      <c r="H125" s="13"/>
      <c r="I125" s="13" t="s">
        <v>32</v>
      </c>
      <c r="J125" s="13" t="s">
        <v>32</v>
      </c>
      <c r="K125" s="13" t="s">
        <v>1043</v>
      </c>
      <c r="L125" s="13" t="s">
        <v>891</v>
      </c>
    </row>
    <row r="126" spans="1:12" ht="41.4" x14ac:dyDescent="0.3">
      <c r="A126" s="12" t="s">
        <v>1818</v>
      </c>
      <c r="B126" s="13" t="s">
        <v>1819</v>
      </c>
      <c r="C126" s="14" t="s">
        <v>1817</v>
      </c>
      <c r="D126" s="14" t="s">
        <v>1780</v>
      </c>
      <c r="E126" s="96" t="s">
        <v>8652</v>
      </c>
      <c r="F126" s="13" t="s">
        <v>15</v>
      </c>
      <c r="G126" s="47">
        <v>8000</v>
      </c>
      <c r="H126" s="13"/>
      <c r="I126" s="13" t="s">
        <v>32</v>
      </c>
      <c r="J126" s="13" t="s">
        <v>32</v>
      </c>
      <c r="K126" s="13" t="s">
        <v>1043</v>
      </c>
      <c r="L126" s="13" t="s">
        <v>891</v>
      </c>
    </row>
    <row r="127" spans="1:12" ht="41.4" x14ac:dyDescent="0.3">
      <c r="A127" s="12" t="s">
        <v>1820</v>
      </c>
      <c r="B127" s="13" t="s">
        <v>1821</v>
      </c>
      <c r="C127" s="14" t="s">
        <v>1817</v>
      </c>
      <c r="D127" s="14" t="s">
        <v>1780</v>
      </c>
      <c r="E127" s="96" t="s">
        <v>8652</v>
      </c>
      <c r="F127" s="13" t="s">
        <v>15</v>
      </c>
      <c r="G127" s="47">
        <v>8000</v>
      </c>
      <c r="H127" s="13"/>
      <c r="I127" s="13" t="s">
        <v>32</v>
      </c>
      <c r="J127" s="13" t="s">
        <v>32</v>
      </c>
      <c r="K127" s="13" t="s">
        <v>1043</v>
      </c>
      <c r="L127" s="13" t="s">
        <v>891</v>
      </c>
    </row>
    <row r="128" spans="1:12" ht="41.4" x14ac:dyDescent="0.3">
      <c r="A128" s="12" t="s">
        <v>1822</v>
      </c>
      <c r="B128" s="13" t="s">
        <v>1823</v>
      </c>
      <c r="C128" s="14" t="s">
        <v>1817</v>
      </c>
      <c r="D128" s="14" t="s">
        <v>1780</v>
      </c>
      <c r="E128" s="96" t="s">
        <v>8652</v>
      </c>
      <c r="F128" s="13" t="s">
        <v>15</v>
      </c>
      <c r="G128" s="47">
        <v>8000</v>
      </c>
      <c r="H128" s="13"/>
      <c r="I128" s="13" t="s">
        <v>32</v>
      </c>
      <c r="J128" s="13" t="s">
        <v>32</v>
      </c>
      <c r="K128" s="13" t="s">
        <v>1043</v>
      </c>
      <c r="L128" s="13" t="s">
        <v>891</v>
      </c>
    </row>
    <row r="129" spans="1:12" ht="41.4" x14ac:dyDescent="0.3">
      <c r="A129" s="12" t="s">
        <v>1824</v>
      </c>
      <c r="B129" s="13" t="s">
        <v>1825</v>
      </c>
      <c r="C129" s="14" t="s">
        <v>1817</v>
      </c>
      <c r="D129" s="14" t="s">
        <v>1780</v>
      </c>
      <c r="E129" s="96" t="s">
        <v>8652</v>
      </c>
      <c r="F129" s="13" t="s">
        <v>15</v>
      </c>
      <c r="G129" s="47">
        <v>8000</v>
      </c>
      <c r="H129" s="13"/>
      <c r="I129" s="13" t="s">
        <v>32</v>
      </c>
      <c r="J129" s="13" t="s">
        <v>32</v>
      </c>
      <c r="K129" s="13" t="s">
        <v>1043</v>
      </c>
      <c r="L129" s="13" t="s">
        <v>891</v>
      </c>
    </row>
    <row r="130" spans="1:12" ht="41.4" x14ac:dyDescent="0.3">
      <c r="A130" s="12" t="s">
        <v>1826</v>
      </c>
      <c r="B130" s="13" t="s">
        <v>1827</v>
      </c>
      <c r="C130" s="14" t="s">
        <v>1817</v>
      </c>
      <c r="D130" s="14" t="s">
        <v>1780</v>
      </c>
      <c r="E130" s="96" t="s">
        <v>8652</v>
      </c>
      <c r="F130" s="13" t="s">
        <v>15</v>
      </c>
      <c r="G130" s="47">
        <v>8000</v>
      </c>
      <c r="H130" s="13"/>
      <c r="I130" s="13" t="s">
        <v>32</v>
      </c>
      <c r="J130" s="13" t="s">
        <v>32</v>
      </c>
      <c r="K130" s="13" t="s">
        <v>1043</v>
      </c>
      <c r="L130" s="13" t="s">
        <v>891</v>
      </c>
    </row>
    <row r="131" spans="1:12" ht="41.4" x14ac:dyDescent="0.3">
      <c r="A131" s="12" t="s">
        <v>1770</v>
      </c>
      <c r="B131" s="13" t="s">
        <v>1771</v>
      </c>
      <c r="C131" s="14" t="s">
        <v>1772</v>
      </c>
      <c r="D131" s="14" t="s">
        <v>1753</v>
      </c>
      <c r="E131" s="96" t="s">
        <v>8652</v>
      </c>
      <c r="F131" s="13" t="s">
        <v>15</v>
      </c>
      <c r="G131" s="47">
        <v>8000</v>
      </c>
      <c r="H131" s="13"/>
      <c r="I131" s="13" t="s">
        <v>32</v>
      </c>
      <c r="J131" s="13" t="s">
        <v>32</v>
      </c>
      <c r="K131" s="13" t="s">
        <v>1043</v>
      </c>
      <c r="L131" s="13" t="s">
        <v>891</v>
      </c>
    </row>
    <row r="132" spans="1:12" ht="41.4" x14ac:dyDescent="0.3">
      <c r="A132" s="12" t="s">
        <v>1773</v>
      </c>
      <c r="B132" s="13" t="s">
        <v>1774</v>
      </c>
      <c r="C132" s="14" t="s">
        <v>1772</v>
      </c>
      <c r="D132" s="14" t="s">
        <v>1753</v>
      </c>
      <c r="E132" s="96" t="s">
        <v>8652</v>
      </c>
      <c r="F132" s="13" t="s">
        <v>15</v>
      </c>
      <c r="G132" s="47">
        <v>8000</v>
      </c>
      <c r="H132" s="13"/>
      <c r="I132" s="13" t="s">
        <v>32</v>
      </c>
      <c r="J132" s="13" t="s">
        <v>32</v>
      </c>
      <c r="K132" s="13" t="s">
        <v>1043</v>
      </c>
      <c r="L132" s="13" t="s">
        <v>891</v>
      </c>
    </row>
    <row r="133" spans="1:12" ht="41.4" x14ac:dyDescent="0.3">
      <c r="A133" s="12" t="s">
        <v>1775</v>
      </c>
      <c r="B133" s="13" t="s">
        <v>1776</v>
      </c>
      <c r="C133" s="14" t="s">
        <v>1772</v>
      </c>
      <c r="D133" s="14" t="s">
        <v>1753</v>
      </c>
      <c r="E133" s="96" t="s">
        <v>8652</v>
      </c>
      <c r="F133" s="13" t="s">
        <v>15</v>
      </c>
      <c r="G133" s="47">
        <v>8000</v>
      </c>
      <c r="H133" s="13"/>
      <c r="I133" s="13" t="s">
        <v>32</v>
      </c>
      <c r="J133" s="13" t="s">
        <v>32</v>
      </c>
      <c r="K133" s="13" t="s">
        <v>1043</v>
      </c>
      <c r="L133" s="13" t="s">
        <v>891</v>
      </c>
    </row>
    <row r="134" spans="1:12" ht="41.4" x14ac:dyDescent="0.3">
      <c r="A134" s="12" t="s">
        <v>1777</v>
      </c>
      <c r="B134" s="13" t="s">
        <v>1778</v>
      </c>
      <c r="C134" s="14" t="s">
        <v>1779</v>
      </c>
      <c r="D134" s="14" t="s">
        <v>1780</v>
      </c>
      <c r="E134" s="96" t="s">
        <v>8652</v>
      </c>
      <c r="F134" s="13" t="s">
        <v>15</v>
      </c>
      <c r="G134" s="47">
        <v>4000</v>
      </c>
      <c r="H134" s="13"/>
      <c r="I134" s="13" t="s">
        <v>32</v>
      </c>
      <c r="J134" s="13" t="s">
        <v>32</v>
      </c>
      <c r="K134" s="13" t="s">
        <v>1043</v>
      </c>
      <c r="L134" s="13" t="s">
        <v>891</v>
      </c>
    </row>
    <row r="135" spans="1:12" ht="41.4" x14ac:dyDescent="0.3">
      <c r="A135" s="12" t="s">
        <v>1781</v>
      </c>
      <c r="B135" s="13" t="s">
        <v>1782</v>
      </c>
      <c r="C135" s="14" t="s">
        <v>1779</v>
      </c>
      <c r="D135" s="14" t="s">
        <v>1780</v>
      </c>
      <c r="E135" s="96" t="s">
        <v>8652</v>
      </c>
      <c r="F135" s="13" t="s">
        <v>15</v>
      </c>
      <c r="G135" s="47">
        <v>4000</v>
      </c>
      <c r="H135" s="13"/>
      <c r="I135" s="13" t="s">
        <v>32</v>
      </c>
      <c r="J135" s="13" t="s">
        <v>32</v>
      </c>
      <c r="K135" s="13" t="s">
        <v>1043</v>
      </c>
      <c r="L135" s="13" t="s">
        <v>891</v>
      </c>
    </row>
    <row r="136" spans="1:12" ht="41.4" x14ac:dyDescent="0.3">
      <c r="A136" s="12" t="s">
        <v>1783</v>
      </c>
      <c r="B136" s="13" t="s">
        <v>1784</v>
      </c>
      <c r="C136" s="14" t="s">
        <v>1779</v>
      </c>
      <c r="D136" s="14" t="s">
        <v>1780</v>
      </c>
      <c r="E136" s="96" t="s">
        <v>8652</v>
      </c>
      <c r="F136" s="13" t="s">
        <v>15</v>
      </c>
      <c r="G136" s="47">
        <v>4000</v>
      </c>
      <c r="H136" s="13"/>
      <c r="I136" s="13" t="s">
        <v>32</v>
      </c>
      <c r="J136" s="13" t="s">
        <v>32</v>
      </c>
      <c r="K136" s="13" t="s">
        <v>1043</v>
      </c>
      <c r="L136" s="13" t="s">
        <v>891</v>
      </c>
    </row>
    <row r="137" spans="1:12" ht="41.4" x14ac:dyDescent="0.3">
      <c r="A137" s="12" t="s">
        <v>1785</v>
      </c>
      <c r="B137" s="13" t="s">
        <v>1786</v>
      </c>
      <c r="C137" s="14" t="s">
        <v>1779</v>
      </c>
      <c r="D137" s="14" t="s">
        <v>1780</v>
      </c>
      <c r="E137" s="96" t="s">
        <v>8652</v>
      </c>
      <c r="F137" s="13" t="s">
        <v>15</v>
      </c>
      <c r="G137" s="47">
        <v>4000</v>
      </c>
      <c r="H137" s="13"/>
      <c r="I137" s="13" t="s">
        <v>32</v>
      </c>
      <c r="J137" s="13" t="s">
        <v>32</v>
      </c>
      <c r="K137" s="13" t="s">
        <v>1043</v>
      </c>
      <c r="L137" s="13" t="s">
        <v>891</v>
      </c>
    </row>
    <row r="138" spans="1:12" ht="41.4" x14ac:dyDescent="0.3">
      <c r="A138" s="12" t="s">
        <v>1787</v>
      </c>
      <c r="B138" s="13" t="s">
        <v>1788</v>
      </c>
      <c r="C138" s="14" t="s">
        <v>1779</v>
      </c>
      <c r="D138" s="14" t="s">
        <v>1780</v>
      </c>
      <c r="E138" s="96" t="s">
        <v>8652</v>
      </c>
      <c r="F138" s="13" t="s">
        <v>15</v>
      </c>
      <c r="G138" s="47">
        <v>4000</v>
      </c>
      <c r="H138" s="13"/>
      <c r="I138" s="13" t="s">
        <v>32</v>
      </c>
      <c r="J138" s="13" t="s">
        <v>32</v>
      </c>
      <c r="K138" s="13" t="s">
        <v>1043</v>
      </c>
      <c r="L138" s="13" t="s">
        <v>891</v>
      </c>
    </row>
    <row r="139" spans="1:12" ht="41.4" x14ac:dyDescent="0.3">
      <c r="A139" s="12" t="s">
        <v>1789</v>
      </c>
      <c r="B139" s="13" t="s">
        <v>1790</v>
      </c>
      <c r="C139" s="14" t="s">
        <v>1779</v>
      </c>
      <c r="D139" s="14" t="s">
        <v>1780</v>
      </c>
      <c r="E139" s="96" t="s">
        <v>8652</v>
      </c>
      <c r="F139" s="13" t="s">
        <v>15</v>
      </c>
      <c r="G139" s="47">
        <v>4000</v>
      </c>
      <c r="H139" s="13"/>
      <c r="I139" s="13" t="s">
        <v>32</v>
      </c>
      <c r="J139" s="13" t="s">
        <v>32</v>
      </c>
      <c r="K139" s="13" t="s">
        <v>1043</v>
      </c>
      <c r="L139" s="13" t="s">
        <v>891</v>
      </c>
    </row>
    <row r="140" spans="1:12" ht="41.4" x14ac:dyDescent="0.3">
      <c r="A140" s="12" t="s">
        <v>1791</v>
      </c>
      <c r="B140" s="13" t="s">
        <v>1792</v>
      </c>
      <c r="C140" s="14" t="s">
        <v>1779</v>
      </c>
      <c r="D140" s="14" t="s">
        <v>1780</v>
      </c>
      <c r="E140" s="96" t="s">
        <v>8652</v>
      </c>
      <c r="F140" s="13" t="s">
        <v>15</v>
      </c>
      <c r="G140" s="47">
        <v>4000</v>
      </c>
      <c r="H140" s="13"/>
      <c r="I140" s="13" t="s">
        <v>32</v>
      </c>
      <c r="J140" s="13" t="s">
        <v>32</v>
      </c>
      <c r="K140" s="13" t="s">
        <v>1043</v>
      </c>
      <c r="L140" s="13" t="s">
        <v>891</v>
      </c>
    </row>
    <row r="141" spans="1:12" ht="41.4" x14ac:dyDescent="0.3">
      <c r="A141" s="12" t="s">
        <v>1793</v>
      </c>
      <c r="B141" s="13" t="s">
        <v>1794</v>
      </c>
      <c r="C141" s="14" t="s">
        <v>1779</v>
      </c>
      <c r="D141" s="14" t="s">
        <v>1780</v>
      </c>
      <c r="E141" s="96" t="s">
        <v>8652</v>
      </c>
      <c r="F141" s="13" t="s">
        <v>15</v>
      </c>
      <c r="G141" s="47">
        <v>4000</v>
      </c>
      <c r="H141" s="13"/>
      <c r="I141" s="13" t="s">
        <v>32</v>
      </c>
      <c r="J141" s="13" t="s">
        <v>32</v>
      </c>
      <c r="K141" s="13" t="s">
        <v>1043</v>
      </c>
      <c r="L141" s="13" t="s">
        <v>891</v>
      </c>
    </row>
    <row r="142" spans="1:12" ht="41.4" x14ac:dyDescent="0.3">
      <c r="A142" s="12" t="s">
        <v>1795</v>
      </c>
      <c r="B142" s="13" t="s">
        <v>1796</v>
      </c>
      <c r="C142" s="14" t="s">
        <v>1779</v>
      </c>
      <c r="D142" s="14" t="s">
        <v>1780</v>
      </c>
      <c r="E142" s="96" t="s">
        <v>8652</v>
      </c>
      <c r="F142" s="13" t="s">
        <v>15</v>
      </c>
      <c r="G142" s="47">
        <v>4000</v>
      </c>
      <c r="H142" s="13"/>
      <c r="I142" s="13" t="s">
        <v>32</v>
      </c>
      <c r="J142" s="13" t="s">
        <v>32</v>
      </c>
      <c r="K142" s="13" t="s">
        <v>1043</v>
      </c>
      <c r="L142" s="13" t="s">
        <v>891</v>
      </c>
    </row>
    <row r="143" spans="1:12" ht="41.4" x14ac:dyDescent="0.3">
      <c r="A143" s="12" t="s">
        <v>1797</v>
      </c>
      <c r="B143" s="13" t="s">
        <v>1798</v>
      </c>
      <c r="C143" s="14" t="s">
        <v>1779</v>
      </c>
      <c r="D143" s="14" t="s">
        <v>1780</v>
      </c>
      <c r="E143" s="96" t="s">
        <v>8652</v>
      </c>
      <c r="F143" s="13" t="s">
        <v>15</v>
      </c>
      <c r="G143" s="47">
        <v>4000</v>
      </c>
      <c r="H143" s="13"/>
      <c r="I143" s="13" t="s">
        <v>32</v>
      </c>
      <c r="J143" s="13" t="s">
        <v>32</v>
      </c>
      <c r="K143" s="13" t="s">
        <v>1043</v>
      </c>
      <c r="L143" s="13" t="s">
        <v>891</v>
      </c>
    </row>
    <row r="144" spans="1:12" ht="41.4" x14ac:dyDescent="0.3">
      <c r="A144" s="12" t="s">
        <v>1799</v>
      </c>
      <c r="B144" s="13" t="s">
        <v>1800</v>
      </c>
      <c r="C144" s="14" t="s">
        <v>1779</v>
      </c>
      <c r="D144" s="14" t="s">
        <v>1780</v>
      </c>
      <c r="E144" s="96" t="s">
        <v>8652</v>
      </c>
      <c r="F144" s="13" t="s">
        <v>15</v>
      </c>
      <c r="G144" s="47">
        <v>4000</v>
      </c>
      <c r="H144" s="13"/>
      <c r="I144" s="13" t="s">
        <v>32</v>
      </c>
      <c r="J144" s="13" t="s">
        <v>32</v>
      </c>
      <c r="K144" s="13" t="s">
        <v>1043</v>
      </c>
      <c r="L144" s="13" t="s">
        <v>891</v>
      </c>
    </row>
    <row r="145" spans="1:12" ht="41.4" x14ac:dyDescent="0.3">
      <c r="A145" s="12" t="s">
        <v>1801</v>
      </c>
      <c r="B145" s="13" t="s">
        <v>1802</v>
      </c>
      <c r="C145" s="14" t="s">
        <v>1779</v>
      </c>
      <c r="D145" s="14" t="s">
        <v>1780</v>
      </c>
      <c r="E145" s="96" t="s">
        <v>8652</v>
      </c>
      <c r="F145" s="13" t="s">
        <v>15</v>
      </c>
      <c r="G145" s="47">
        <v>4000</v>
      </c>
      <c r="H145" s="13"/>
      <c r="I145" s="13" t="s">
        <v>32</v>
      </c>
      <c r="J145" s="13" t="s">
        <v>32</v>
      </c>
      <c r="K145" s="13" t="s">
        <v>1043</v>
      </c>
      <c r="L145" s="13" t="s">
        <v>891</v>
      </c>
    </row>
    <row r="146" spans="1:12" ht="41.4" x14ac:dyDescent="0.3">
      <c r="A146" s="12" t="s">
        <v>1803</v>
      </c>
      <c r="B146" s="13" t="s">
        <v>1804</v>
      </c>
      <c r="C146" s="14" t="s">
        <v>1779</v>
      </c>
      <c r="D146" s="14" t="s">
        <v>1780</v>
      </c>
      <c r="E146" s="96" t="s">
        <v>8652</v>
      </c>
      <c r="F146" s="13" t="s">
        <v>15</v>
      </c>
      <c r="G146" s="47">
        <v>4000</v>
      </c>
      <c r="H146" s="13"/>
      <c r="I146" s="13" t="s">
        <v>32</v>
      </c>
      <c r="J146" s="13" t="s">
        <v>32</v>
      </c>
      <c r="K146" s="13" t="s">
        <v>1043</v>
      </c>
      <c r="L146" s="13" t="s">
        <v>891</v>
      </c>
    </row>
    <row r="147" spans="1:12" ht="41.4" x14ac:dyDescent="0.3">
      <c r="A147" s="12" t="s">
        <v>1805</v>
      </c>
      <c r="B147" s="13" t="s">
        <v>1806</v>
      </c>
      <c r="C147" s="14" t="s">
        <v>1779</v>
      </c>
      <c r="D147" s="14" t="s">
        <v>1780</v>
      </c>
      <c r="E147" s="96" t="s">
        <v>8652</v>
      </c>
      <c r="F147" s="13" t="s">
        <v>15</v>
      </c>
      <c r="G147" s="47">
        <v>4000</v>
      </c>
      <c r="H147" s="13"/>
      <c r="I147" s="13" t="s">
        <v>32</v>
      </c>
      <c r="J147" s="13" t="s">
        <v>32</v>
      </c>
      <c r="K147" s="13" t="s">
        <v>1043</v>
      </c>
      <c r="L147" s="13" t="s">
        <v>891</v>
      </c>
    </row>
    <row r="148" spans="1:12" ht="41.4" x14ac:dyDescent="0.3">
      <c r="A148" s="12" t="s">
        <v>1807</v>
      </c>
      <c r="B148" s="13" t="s">
        <v>1808</v>
      </c>
      <c r="C148" s="14" t="s">
        <v>1779</v>
      </c>
      <c r="D148" s="14" t="s">
        <v>1780</v>
      </c>
      <c r="E148" s="96" t="s">
        <v>8652</v>
      </c>
      <c r="F148" s="13" t="s">
        <v>15</v>
      </c>
      <c r="G148" s="47">
        <v>4000</v>
      </c>
      <c r="H148" s="13"/>
      <c r="I148" s="13" t="s">
        <v>32</v>
      </c>
      <c r="J148" s="13" t="s">
        <v>32</v>
      </c>
      <c r="K148" s="13" t="s">
        <v>1043</v>
      </c>
      <c r="L148" s="13" t="s">
        <v>891</v>
      </c>
    </row>
    <row r="149" spans="1:12" ht="41.4" x14ac:dyDescent="0.3">
      <c r="A149" s="12" t="s">
        <v>1809</v>
      </c>
      <c r="B149" s="13" t="s">
        <v>1810</v>
      </c>
      <c r="C149" s="14" t="s">
        <v>1779</v>
      </c>
      <c r="D149" s="14" t="s">
        <v>1780</v>
      </c>
      <c r="E149" s="96" t="s">
        <v>8652</v>
      </c>
      <c r="F149" s="13" t="s">
        <v>15</v>
      </c>
      <c r="G149" s="47">
        <v>4000</v>
      </c>
      <c r="H149" s="13"/>
      <c r="I149" s="13" t="s">
        <v>32</v>
      </c>
      <c r="J149" s="13" t="s">
        <v>32</v>
      </c>
      <c r="K149" s="13" t="s">
        <v>1043</v>
      </c>
      <c r="L149" s="13" t="s">
        <v>891</v>
      </c>
    </row>
    <row r="150" spans="1:12" ht="41.4" x14ac:dyDescent="0.3">
      <c r="A150" s="12" t="s">
        <v>1811</v>
      </c>
      <c r="B150" s="13" t="s">
        <v>1812</v>
      </c>
      <c r="C150" s="14" t="s">
        <v>1779</v>
      </c>
      <c r="D150" s="14" t="s">
        <v>1780</v>
      </c>
      <c r="E150" s="96" t="s">
        <v>8652</v>
      </c>
      <c r="F150" s="13" t="s">
        <v>15</v>
      </c>
      <c r="G150" s="47">
        <v>4000</v>
      </c>
      <c r="H150" s="13"/>
      <c r="I150" s="13" t="s">
        <v>32</v>
      </c>
      <c r="J150" s="13" t="s">
        <v>32</v>
      </c>
      <c r="K150" s="13" t="s">
        <v>1043</v>
      </c>
      <c r="L150" s="13" t="s">
        <v>891</v>
      </c>
    </row>
    <row r="151" spans="1:12" ht="41.4" x14ac:dyDescent="0.3">
      <c r="A151" s="12" t="s">
        <v>1813</v>
      </c>
      <c r="B151" s="13" t="s">
        <v>1814</v>
      </c>
      <c r="C151" s="14" t="s">
        <v>1779</v>
      </c>
      <c r="D151" s="14" t="s">
        <v>1780</v>
      </c>
      <c r="E151" s="96" t="s">
        <v>8652</v>
      </c>
      <c r="F151" s="13" t="s">
        <v>15</v>
      </c>
      <c r="G151" s="47">
        <v>4000</v>
      </c>
      <c r="H151" s="13"/>
      <c r="I151" s="13" t="s">
        <v>32</v>
      </c>
      <c r="J151" s="13" t="s">
        <v>32</v>
      </c>
      <c r="K151" s="13" t="s">
        <v>1043</v>
      </c>
      <c r="L151" s="13" t="s">
        <v>891</v>
      </c>
    </row>
    <row r="152" spans="1:12" ht="41.4" x14ac:dyDescent="0.3">
      <c r="A152" s="12" t="s">
        <v>1750</v>
      </c>
      <c r="B152" s="13" t="s">
        <v>1751</v>
      </c>
      <c r="C152" s="14" t="s">
        <v>1752</v>
      </c>
      <c r="D152" s="14" t="s">
        <v>1753</v>
      </c>
      <c r="E152" s="96" t="s">
        <v>8652</v>
      </c>
      <c r="F152" s="13" t="s">
        <v>15</v>
      </c>
      <c r="G152" s="47">
        <v>4000</v>
      </c>
      <c r="H152" s="13"/>
      <c r="I152" s="13" t="s">
        <v>32</v>
      </c>
      <c r="J152" s="13" t="s">
        <v>32</v>
      </c>
      <c r="K152" s="13" t="s">
        <v>1043</v>
      </c>
      <c r="L152" s="13" t="s">
        <v>891</v>
      </c>
    </row>
    <row r="153" spans="1:12" ht="41.4" x14ac:dyDescent="0.3">
      <c r="A153" s="12" t="s">
        <v>1754</v>
      </c>
      <c r="B153" s="13" t="s">
        <v>1755</v>
      </c>
      <c r="C153" s="14" t="s">
        <v>1752</v>
      </c>
      <c r="D153" s="14" t="s">
        <v>1753</v>
      </c>
      <c r="E153" s="96" t="s">
        <v>8652</v>
      </c>
      <c r="F153" s="13" t="s">
        <v>15</v>
      </c>
      <c r="G153" s="47">
        <v>4000</v>
      </c>
      <c r="H153" s="13"/>
      <c r="I153" s="13" t="s">
        <v>32</v>
      </c>
      <c r="J153" s="13" t="s">
        <v>32</v>
      </c>
      <c r="K153" s="13" t="s">
        <v>1043</v>
      </c>
      <c r="L153" s="13" t="s">
        <v>891</v>
      </c>
    </row>
    <row r="154" spans="1:12" ht="41.4" x14ac:dyDescent="0.3">
      <c r="A154" s="12" t="s">
        <v>1756</v>
      </c>
      <c r="B154" s="13" t="s">
        <v>1757</v>
      </c>
      <c r="C154" s="14" t="s">
        <v>1752</v>
      </c>
      <c r="D154" s="14" t="s">
        <v>1753</v>
      </c>
      <c r="E154" s="96" t="s">
        <v>8652</v>
      </c>
      <c r="F154" s="13" t="s">
        <v>15</v>
      </c>
      <c r="G154" s="47">
        <v>4000</v>
      </c>
      <c r="H154" s="13"/>
      <c r="I154" s="13" t="s">
        <v>32</v>
      </c>
      <c r="J154" s="13" t="s">
        <v>32</v>
      </c>
      <c r="K154" s="13" t="s">
        <v>1043</v>
      </c>
      <c r="L154" s="13" t="s">
        <v>891</v>
      </c>
    </row>
    <row r="155" spans="1:12" ht="41.4" x14ac:dyDescent="0.3">
      <c r="A155" s="12" t="s">
        <v>1758</v>
      </c>
      <c r="B155" s="13" t="s">
        <v>1759</v>
      </c>
      <c r="C155" s="14" t="s">
        <v>1752</v>
      </c>
      <c r="D155" s="14" t="s">
        <v>1753</v>
      </c>
      <c r="E155" s="96" t="s">
        <v>8652</v>
      </c>
      <c r="F155" s="13" t="s">
        <v>15</v>
      </c>
      <c r="G155" s="47">
        <v>4000</v>
      </c>
      <c r="H155" s="13"/>
      <c r="I155" s="13" t="s">
        <v>32</v>
      </c>
      <c r="J155" s="13" t="s">
        <v>32</v>
      </c>
      <c r="K155" s="13" t="s">
        <v>1043</v>
      </c>
      <c r="L155" s="13" t="s">
        <v>891</v>
      </c>
    </row>
    <row r="156" spans="1:12" ht="41.4" x14ac:dyDescent="0.3">
      <c r="A156" s="12" t="s">
        <v>1760</v>
      </c>
      <c r="B156" s="13" t="s">
        <v>1761</v>
      </c>
      <c r="C156" s="14" t="s">
        <v>1752</v>
      </c>
      <c r="D156" s="14" t="s">
        <v>1753</v>
      </c>
      <c r="E156" s="96" t="s">
        <v>8652</v>
      </c>
      <c r="F156" s="13" t="s">
        <v>15</v>
      </c>
      <c r="G156" s="47">
        <v>4000</v>
      </c>
      <c r="H156" s="13"/>
      <c r="I156" s="13" t="s">
        <v>32</v>
      </c>
      <c r="J156" s="13" t="s">
        <v>32</v>
      </c>
      <c r="K156" s="13" t="s">
        <v>1043</v>
      </c>
      <c r="L156" s="13" t="s">
        <v>891</v>
      </c>
    </row>
    <row r="157" spans="1:12" ht="41.4" x14ac:dyDescent="0.3">
      <c r="A157" s="12" t="s">
        <v>1762</v>
      </c>
      <c r="B157" s="13" t="s">
        <v>1763</v>
      </c>
      <c r="C157" s="14" t="s">
        <v>1752</v>
      </c>
      <c r="D157" s="14" t="s">
        <v>1753</v>
      </c>
      <c r="E157" s="96" t="s">
        <v>8652</v>
      </c>
      <c r="F157" s="13" t="s">
        <v>15</v>
      </c>
      <c r="G157" s="47">
        <v>4000</v>
      </c>
      <c r="H157" s="13"/>
      <c r="I157" s="13" t="s">
        <v>32</v>
      </c>
      <c r="J157" s="13" t="s">
        <v>32</v>
      </c>
      <c r="K157" s="13" t="s">
        <v>1043</v>
      </c>
      <c r="L157" s="13" t="s">
        <v>891</v>
      </c>
    </row>
    <row r="158" spans="1:12" ht="41.4" x14ac:dyDescent="0.3">
      <c r="A158" s="12" t="s">
        <v>1764</v>
      </c>
      <c r="B158" s="13" t="s">
        <v>1765</v>
      </c>
      <c r="C158" s="14" t="s">
        <v>1752</v>
      </c>
      <c r="D158" s="14" t="s">
        <v>1753</v>
      </c>
      <c r="E158" s="96" t="s">
        <v>8652</v>
      </c>
      <c r="F158" s="13" t="s">
        <v>15</v>
      </c>
      <c r="G158" s="47">
        <v>4000</v>
      </c>
      <c r="H158" s="13"/>
      <c r="I158" s="13" t="s">
        <v>32</v>
      </c>
      <c r="J158" s="13" t="s">
        <v>32</v>
      </c>
      <c r="K158" s="13" t="s">
        <v>1043</v>
      </c>
      <c r="L158" s="13" t="s">
        <v>891</v>
      </c>
    </row>
    <row r="159" spans="1:12" ht="41.4" x14ac:dyDescent="0.3">
      <c r="A159" s="12" t="s">
        <v>1766</v>
      </c>
      <c r="B159" s="13" t="s">
        <v>1767</v>
      </c>
      <c r="C159" s="14" t="s">
        <v>1752</v>
      </c>
      <c r="D159" s="14" t="s">
        <v>1753</v>
      </c>
      <c r="E159" s="96" t="s">
        <v>8652</v>
      </c>
      <c r="F159" s="13" t="s">
        <v>15</v>
      </c>
      <c r="G159" s="47">
        <v>4000</v>
      </c>
      <c r="H159" s="13"/>
      <c r="I159" s="13" t="s">
        <v>32</v>
      </c>
      <c r="J159" s="13" t="s">
        <v>32</v>
      </c>
      <c r="K159" s="13" t="s">
        <v>1043</v>
      </c>
      <c r="L159" s="13" t="s">
        <v>891</v>
      </c>
    </row>
    <row r="160" spans="1:12" ht="41.4" x14ac:dyDescent="0.3">
      <c r="A160" s="12" t="s">
        <v>1768</v>
      </c>
      <c r="B160" s="13" t="s">
        <v>1769</v>
      </c>
      <c r="C160" s="14" t="s">
        <v>1752</v>
      </c>
      <c r="D160" s="14" t="s">
        <v>1753</v>
      </c>
      <c r="E160" s="96" t="s">
        <v>8652</v>
      </c>
      <c r="F160" s="13" t="s">
        <v>15</v>
      </c>
      <c r="G160" s="47">
        <v>4000</v>
      </c>
      <c r="H160" s="13"/>
      <c r="I160" s="13" t="s">
        <v>32</v>
      </c>
      <c r="J160" s="13" t="s">
        <v>32</v>
      </c>
      <c r="K160" s="13" t="s">
        <v>1043</v>
      </c>
      <c r="L160" s="13" t="s">
        <v>891</v>
      </c>
    </row>
    <row r="161" spans="1:12" ht="27.6" x14ac:dyDescent="0.3">
      <c r="A161" s="12" t="s">
        <v>1241</v>
      </c>
      <c r="B161" s="13" t="s">
        <v>1242</v>
      </c>
      <c r="C161" s="14" t="s">
        <v>1243</v>
      </c>
      <c r="D161" s="14" t="s">
        <v>1244</v>
      </c>
      <c r="E161" s="96" t="s">
        <v>8652</v>
      </c>
      <c r="F161" s="13" t="s">
        <v>15</v>
      </c>
      <c r="G161" s="47">
        <v>5000</v>
      </c>
      <c r="H161" s="13"/>
      <c r="I161" s="13" t="s">
        <v>1041</v>
      </c>
      <c r="J161" s="13" t="s">
        <v>1245</v>
      </c>
      <c r="K161" s="13" t="s">
        <v>1043</v>
      </c>
      <c r="L161" s="13" t="s">
        <v>891</v>
      </c>
    </row>
    <row r="162" spans="1:12" ht="24.6" x14ac:dyDescent="0.3">
      <c r="A162" s="12" t="s">
        <v>1223</v>
      </c>
      <c r="B162" s="13" t="s">
        <v>1224</v>
      </c>
      <c r="C162" s="14" t="s">
        <v>1225</v>
      </c>
      <c r="D162" s="14" t="s">
        <v>1226</v>
      </c>
      <c r="E162" s="96" t="s">
        <v>8652</v>
      </c>
      <c r="F162" s="13" t="s">
        <v>15</v>
      </c>
      <c r="G162" s="47">
        <v>1000</v>
      </c>
      <c r="H162" s="13"/>
      <c r="I162" s="13" t="s">
        <v>1227</v>
      </c>
      <c r="J162" s="13" t="s">
        <v>1228</v>
      </c>
      <c r="K162" s="13" t="s">
        <v>1043</v>
      </c>
      <c r="L162" s="13" t="s">
        <v>891</v>
      </c>
    </row>
    <row r="163" spans="1:12" ht="24.6" x14ac:dyDescent="0.3">
      <c r="A163" s="12" t="s">
        <v>1229</v>
      </c>
      <c r="B163" s="13" t="s">
        <v>1230</v>
      </c>
      <c r="C163" s="14" t="s">
        <v>1225</v>
      </c>
      <c r="D163" s="14" t="s">
        <v>1226</v>
      </c>
      <c r="E163" s="96" t="s">
        <v>8652</v>
      </c>
      <c r="F163" s="13" t="s">
        <v>15</v>
      </c>
      <c r="G163" s="47">
        <v>1000</v>
      </c>
      <c r="H163" s="13"/>
      <c r="I163" s="13" t="s">
        <v>1227</v>
      </c>
      <c r="J163" s="13" t="s">
        <v>1228</v>
      </c>
      <c r="K163" s="13" t="s">
        <v>1043</v>
      </c>
      <c r="L163" s="13" t="s">
        <v>891</v>
      </c>
    </row>
    <row r="164" spans="1:12" ht="24.6" x14ac:dyDescent="0.3">
      <c r="A164" s="12" t="s">
        <v>1231</v>
      </c>
      <c r="B164" s="13" t="s">
        <v>1232</v>
      </c>
      <c r="C164" s="14" t="s">
        <v>1225</v>
      </c>
      <c r="D164" s="14" t="s">
        <v>1226</v>
      </c>
      <c r="E164" s="96" t="s">
        <v>8652</v>
      </c>
      <c r="F164" s="13" t="s">
        <v>15</v>
      </c>
      <c r="G164" s="47">
        <v>1000</v>
      </c>
      <c r="H164" s="13">
        <v>932615</v>
      </c>
      <c r="I164" s="13" t="s">
        <v>1227</v>
      </c>
      <c r="J164" s="13" t="s">
        <v>1228</v>
      </c>
      <c r="K164" s="13" t="s">
        <v>1043</v>
      </c>
      <c r="L164" s="13" t="s">
        <v>891</v>
      </c>
    </row>
    <row r="165" spans="1:12" ht="24.6" x14ac:dyDescent="0.3">
      <c r="A165" s="12" t="s">
        <v>1233</v>
      </c>
      <c r="B165" s="13" t="s">
        <v>1234</v>
      </c>
      <c r="C165" s="14" t="s">
        <v>1225</v>
      </c>
      <c r="D165" s="14" t="s">
        <v>1226</v>
      </c>
      <c r="E165" s="96" t="s">
        <v>8652</v>
      </c>
      <c r="F165" s="13" t="s">
        <v>15</v>
      </c>
      <c r="G165" s="47">
        <v>1000</v>
      </c>
      <c r="H165" s="13"/>
      <c r="I165" s="13" t="s">
        <v>1227</v>
      </c>
      <c r="J165" s="13" t="s">
        <v>1228</v>
      </c>
      <c r="K165" s="13" t="s">
        <v>1043</v>
      </c>
      <c r="L165" s="13" t="s">
        <v>891</v>
      </c>
    </row>
    <row r="166" spans="1:12" ht="41.4" x14ac:dyDescent="0.3">
      <c r="A166" s="12" t="s">
        <v>1726</v>
      </c>
      <c r="B166" s="13" t="s">
        <v>1727</v>
      </c>
      <c r="C166" s="14" t="s">
        <v>1728</v>
      </c>
      <c r="D166" s="14" t="s">
        <v>1729</v>
      </c>
      <c r="E166" s="96" t="s">
        <v>8652</v>
      </c>
      <c r="F166" s="13" t="s">
        <v>15</v>
      </c>
      <c r="G166" s="47">
        <v>40000</v>
      </c>
      <c r="H166" s="13"/>
      <c r="I166" s="13" t="s">
        <v>1199</v>
      </c>
      <c r="J166" s="13" t="s">
        <v>1202</v>
      </c>
      <c r="K166" s="13" t="s">
        <v>1043</v>
      </c>
      <c r="L166" s="13" t="s">
        <v>891</v>
      </c>
    </row>
    <row r="167" spans="1:12" ht="41.4" x14ac:dyDescent="0.3">
      <c r="A167" s="12" t="s">
        <v>1730</v>
      </c>
      <c r="B167" s="13" t="s">
        <v>1731</v>
      </c>
      <c r="C167" s="14" t="s">
        <v>1728</v>
      </c>
      <c r="D167" s="14" t="s">
        <v>1729</v>
      </c>
      <c r="E167" s="96" t="s">
        <v>8652</v>
      </c>
      <c r="F167" s="13" t="s">
        <v>15</v>
      </c>
      <c r="G167" s="47">
        <v>40000</v>
      </c>
      <c r="H167" s="13"/>
      <c r="I167" s="13" t="s">
        <v>1199</v>
      </c>
      <c r="J167" s="13" t="s">
        <v>1202</v>
      </c>
      <c r="K167" s="13" t="s">
        <v>1043</v>
      </c>
      <c r="L167" s="13" t="s">
        <v>891</v>
      </c>
    </row>
    <row r="168" spans="1:12" ht="41.4" x14ac:dyDescent="0.3">
      <c r="A168" s="12" t="s">
        <v>1732</v>
      </c>
      <c r="B168" s="13" t="s">
        <v>1733</v>
      </c>
      <c r="C168" s="14" t="s">
        <v>1728</v>
      </c>
      <c r="D168" s="14" t="s">
        <v>1729</v>
      </c>
      <c r="E168" s="96" t="s">
        <v>8652</v>
      </c>
      <c r="F168" s="13" t="s">
        <v>15</v>
      </c>
      <c r="G168" s="47">
        <v>40000</v>
      </c>
      <c r="H168" s="13"/>
      <c r="I168" s="13" t="s">
        <v>1199</v>
      </c>
      <c r="J168" s="13" t="s">
        <v>1202</v>
      </c>
      <c r="K168" s="13" t="s">
        <v>1043</v>
      </c>
      <c r="L168" s="13" t="s">
        <v>891</v>
      </c>
    </row>
    <row r="169" spans="1:12" ht="41.4" x14ac:dyDescent="0.3">
      <c r="A169" s="12" t="s">
        <v>1734</v>
      </c>
      <c r="B169" s="13" t="s">
        <v>1735</v>
      </c>
      <c r="C169" s="14" t="s">
        <v>1728</v>
      </c>
      <c r="D169" s="188" t="s">
        <v>1729</v>
      </c>
      <c r="E169" s="189" t="s">
        <v>8652</v>
      </c>
      <c r="F169" s="97" t="s">
        <v>15</v>
      </c>
      <c r="G169" s="187">
        <v>40000</v>
      </c>
      <c r="H169" s="13"/>
      <c r="I169" s="13" t="s">
        <v>1199</v>
      </c>
      <c r="J169" s="13" t="s">
        <v>1202</v>
      </c>
      <c r="K169" s="13" t="s">
        <v>1043</v>
      </c>
      <c r="L169" s="13" t="s">
        <v>891</v>
      </c>
    </row>
    <row r="170" spans="1:12" ht="41.4" x14ac:dyDescent="0.3">
      <c r="A170" s="12" t="s">
        <v>1736</v>
      </c>
      <c r="B170" s="13" t="s">
        <v>1737</v>
      </c>
      <c r="C170" s="14" t="s">
        <v>1728</v>
      </c>
      <c r="D170" s="188" t="s">
        <v>1729</v>
      </c>
      <c r="E170" s="189" t="s">
        <v>8652</v>
      </c>
      <c r="F170" s="97" t="s">
        <v>15</v>
      </c>
      <c r="G170" s="187">
        <v>40000</v>
      </c>
      <c r="H170" s="13"/>
      <c r="I170" s="13" t="s">
        <v>1199</v>
      </c>
      <c r="J170" s="13" t="s">
        <v>1202</v>
      </c>
      <c r="K170" s="13" t="s">
        <v>1043</v>
      </c>
      <c r="L170" s="13" t="s">
        <v>891</v>
      </c>
    </row>
    <row r="171" spans="1:12" ht="41.4" x14ac:dyDescent="0.3">
      <c r="A171" s="12" t="s">
        <v>1738</v>
      </c>
      <c r="B171" s="13" t="s">
        <v>1739</v>
      </c>
      <c r="C171" s="14" t="s">
        <v>1728</v>
      </c>
      <c r="D171" s="188" t="s">
        <v>1729</v>
      </c>
      <c r="E171" s="189" t="s">
        <v>8652</v>
      </c>
      <c r="F171" s="97" t="s">
        <v>15</v>
      </c>
      <c r="G171" s="187">
        <v>40000</v>
      </c>
      <c r="H171" s="13"/>
      <c r="I171" s="13" t="s">
        <v>1199</v>
      </c>
      <c r="J171" s="13" t="s">
        <v>1202</v>
      </c>
      <c r="K171" s="13" t="s">
        <v>1043</v>
      </c>
      <c r="L171" s="13" t="s">
        <v>891</v>
      </c>
    </row>
    <row r="172" spans="1:12" ht="24.6" x14ac:dyDescent="0.3">
      <c r="A172" s="12" t="s">
        <v>1148</v>
      </c>
      <c r="B172" s="13" t="s">
        <v>1149</v>
      </c>
      <c r="C172" s="14" t="s">
        <v>1150</v>
      </c>
      <c r="D172" s="188" t="s">
        <v>455</v>
      </c>
      <c r="E172" s="189" t="s">
        <v>8652</v>
      </c>
      <c r="F172" s="97" t="s">
        <v>15</v>
      </c>
      <c r="G172" s="187">
        <v>1600</v>
      </c>
      <c r="H172" s="13"/>
      <c r="I172" s="13" t="s">
        <v>32</v>
      </c>
      <c r="J172" s="13" t="s">
        <v>32</v>
      </c>
      <c r="K172" s="13" t="s">
        <v>1043</v>
      </c>
      <c r="L172" s="13" t="s">
        <v>891</v>
      </c>
    </row>
    <row r="173" spans="1:12" ht="41.4" x14ac:dyDescent="0.3">
      <c r="A173" s="12" t="s">
        <v>1126</v>
      </c>
      <c r="B173" s="13" t="s">
        <v>1127</v>
      </c>
      <c r="C173" s="14" t="s">
        <v>1128</v>
      </c>
      <c r="D173" s="188" t="s">
        <v>1124</v>
      </c>
      <c r="E173" s="189" t="s">
        <v>8652</v>
      </c>
      <c r="F173" s="97" t="s">
        <v>15</v>
      </c>
      <c r="G173" s="187">
        <v>200000</v>
      </c>
      <c r="H173" s="13"/>
      <c r="I173" s="13" t="s">
        <v>1129</v>
      </c>
      <c r="J173" s="13" t="s">
        <v>32</v>
      </c>
      <c r="K173" s="13" t="s">
        <v>1043</v>
      </c>
      <c r="L173" s="13" t="s">
        <v>891</v>
      </c>
    </row>
    <row r="174" spans="1:12" ht="27.6" x14ac:dyDescent="0.3">
      <c r="A174" s="12" t="s">
        <v>1144</v>
      </c>
      <c r="B174" s="13" t="s">
        <v>1145</v>
      </c>
      <c r="C174" s="14" t="s">
        <v>1146</v>
      </c>
      <c r="D174" s="188" t="s">
        <v>455</v>
      </c>
      <c r="E174" s="189" t="s">
        <v>8652</v>
      </c>
      <c r="F174" s="97" t="s">
        <v>15</v>
      </c>
      <c r="G174" s="187">
        <v>30000</v>
      </c>
      <c r="H174" s="13"/>
      <c r="I174" s="13" t="s">
        <v>1147</v>
      </c>
      <c r="J174" s="13" t="s">
        <v>32</v>
      </c>
      <c r="K174" s="13" t="s">
        <v>1043</v>
      </c>
      <c r="L174" s="13" t="s">
        <v>891</v>
      </c>
    </row>
    <row r="175" spans="1:12" ht="27.6" x14ac:dyDescent="0.3">
      <c r="A175" s="12" t="s">
        <v>1121</v>
      </c>
      <c r="B175" s="13" t="s">
        <v>1122</v>
      </c>
      <c r="C175" s="14" t="s">
        <v>1123</v>
      </c>
      <c r="D175" s="188" t="s">
        <v>1124</v>
      </c>
      <c r="E175" s="189" t="s">
        <v>8652</v>
      </c>
      <c r="F175" s="97" t="s">
        <v>15</v>
      </c>
      <c r="G175" s="187">
        <v>20000</v>
      </c>
      <c r="H175" s="12"/>
      <c r="I175" s="13" t="s">
        <v>1125</v>
      </c>
      <c r="J175" s="13" t="s">
        <v>32</v>
      </c>
      <c r="K175" s="13" t="s">
        <v>1043</v>
      </c>
      <c r="L175" s="13" t="s">
        <v>891</v>
      </c>
    </row>
    <row r="176" spans="1:12" ht="27.6" x14ac:dyDescent="0.3">
      <c r="A176" s="12" t="s">
        <v>1174</v>
      </c>
      <c r="B176" s="13" t="s">
        <v>1175</v>
      </c>
      <c r="C176" s="14" t="s">
        <v>1176</v>
      </c>
      <c r="D176" s="14" t="s">
        <v>455</v>
      </c>
      <c r="E176" s="96" t="s">
        <v>8652</v>
      </c>
      <c r="F176" s="13" t="s">
        <v>15</v>
      </c>
      <c r="G176" s="47">
        <v>10000</v>
      </c>
      <c r="H176" s="13"/>
      <c r="I176" s="13" t="s">
        <v>1147</v>
      </c>
      <c r="J176" s="13" t="s">
        <v>32</v>
      </c>
      <c r="K176" s="13" t="s">
        <v>1043</v>
      </c>
      <c r="L176" s="13" t="s">
        <v>891</v>
      </c>
    </row>
    <row r="177" spans="1:12" ht="41.4" x14ac:dyDescent="0.3">
      <c r="A177" s="12" t="s">
        <v>1169</v>
      </c>
      <c r="B177" s="13" t="s">
        <v>1170</v>
      </c>
      <c r="C177" s="14" t="s">
        <v>1171</v>
      </c>
      <c r="D177" s="14" t="s">
        <v>1172</v>
      </c>
      <c r="E177" s="96" t="s">
        <v>8652</v>
      </c>
      <c r="F177" s="13" t="s">
        <v>15</v>
      </c>
      <c r="G177" s="47">
        <v>40000</v>
      </c>
      <c r="H177" s="13"/>
      <c r="I177" s="13" t="s">
        <v>1173</v>
      </c>
      <c r="J177" s="13" t="s">
        <v>32</v>
      </c>
      <c r="K177" s="13" t="s">
        <v>1043</v>
      </c>
      <c r="L177" s="13" t="s">
        <v>891</v>
      </c>
    </row>
    <row r="178" spans="1:12" ht="27.6" x14ac:dyDescent="0.3">
      <c r="A178" s="12" t="s">
        <v>1110</v>
      </c>
      <c r="B178" s="13" t="s">
        <v>1111</v>
      </c>
      <c r="C178" s="14" t="s">
        <v>1112</v>
      </c>
      <c r="D178" s="14" t="s">
        <v>1113</v>
      </c>
      <c r="E178" s="96" t="s">
        <v>8652</v>
      </c>
      <c r="F178" s="13" t="s">
        <v>15</v>
      </c>
      <c r="G178" s="47">
        <v>5234.32</v>
      </c>
      <c r="H178" s="13"/>
      <c r="I178" s="13" t="s">
        <v>1114</v>
      </c>
      <c r="J178" s="13" t="s">
        <v>32</v>
      </c>
      <c r="K178" s="13" t="s">
        <v>1043</v>
      </c>
      <c r="L178" s="13" t="s">
        <v>891</v>
      </c>
    </row>
    <row r="179" spans="1:12" ht="27.6" x14ac:dyDescent="0.3">
      <c r="A179" s="12" t="s">
        <v>1115</v>
      </c>
      <c r="B179" s="13" t="s">
        <v>1116</v>
      </c>
      <c r="C179" s="14" t="s">
        <v>1112</v>
      </c>
      <c r="D179" s="14" t="s">
        <v>1113</v>
      </c>
      <c r="E179" s="96" t="s">
        <v>8652</v>
      </c>
      <c r="F179" s="13" t="s">
        <v>15</v>
      </c>
      <c r="G179" s="47">
        <v>5234.32</v>
      </c>
      <c r="H179" s="13"/>
      <c r="I179" s="13" t="s">
        <v>1114</v>
      </c>
      <c r="J179" s="13" t="s">
        <v>32</v>
      </c>
      <c r="K179" s="13" t="s">
        <v>1043</v>
      </c>
      <c r="L179" s="13" t="s">
        <v>891</v>
      </c>
    </row>
    <row r="180" spans="1:12" ht="27.6" x14ac:dyDescent="0.3">
      <c r="A180" s="12" t="s">
        <v>1117</v>
      </c>
      <c r="B180" s="13" t="s">
        <v>1118</v>
      </c>
      <c r="C180" s="14" t="s">
        <v>1112</v>
      </c>
      <c r="D180" s="14" t="s">
        <v>1113</v>
      </c>
      <c r="E180" s="96" t="s">
        <v>8652</v>
      </c>
      <c r="F180" s="13" t="s">
        <v>15</v>
      </c>
      <c r="G180" s="47">
        <v>5234.32</v>
      </c>
      <c r="H180" s="13"/>
      <c r="I180" s="13" t="s">
        <v>1114</v>
      </c>
      <c r="J180" s="13" t="s">
        <v>32</v>
      </c>
      <c r="K180" s="13" t="s">
        <v>1043</v>
      </c>
      <c r="L180" s="13" t="s">
        <v>891</v>
      </c>
    </row>
    <row r="181" spans="1:12" ht="27.6" x14ac:dyDescent="0.3">
      <c r="A181" s="12" t="s">
        <v>1119</v>
      </c>
      <c r="B181" s="13" t="s">
        <v>1120</v>
      </c>
      <c r="C181" s="14" t="s">
        <v>1112</v>
      </c>
      <c r="D181" s="14" t="s">
        <v>1113</v>
      </c>
      <c r="E181" s="96" t="s">
        <v>8652</v>
      </c>
      <c r="F181" s="13" t="s">
        <v>15</v>
      </c>
      <c r="G181" s="47">
        <v>5234.32</v>
      </c>
      <c r="H181" s="13"/>
      <c r="I181" s="13" t="s">
        <v>1114</v>
      </c>
      <c r="J181" s="13" t="s">
        <v>32</v>
      </c>
      <c r="K181" s="13" t="s">
        <v>1043</v>
      </c>
      <c r="L181" s="13" t="s">
        <v>891</v>
      </c>
    </row>
    <row r="182" spans="1:12" ht="27.6" x14ac:dyDescent="0.3">
      <c r="A182" s="12" t="s">
        <v>1166</v>
      </c>
      <c r="B182" s="13" t="s">
        <v>1167</v>
      </c>
      <c r="C182" s="14" t="s">
        <v>1168</v>
      </c>
      <c r="D182" s="14" t="s">
        <v>455</v>
      </c>
      <c r="E182" s="96" t="s">
        <v>8652</v>
      </c>
      <c r="F182" s="13" t="s">
        <v>15</v>
      </c>
      <c r="G182" s="47">
        <v>5234.32</v>
      </c>
      <c r="H182" s="13"/>
      <c r="I182" s="13" t="s">
        <v>1114</v>
      </c>
      <c r="J182" s="13" t="s">
        <v>32</v>
      </c>
      <c r="K182" s="13" t="s">
        <v>1043</v>
      </c>
      <c r="L182" s="13" t="s">
        <v>891</v>
      </c>
    </row>
    <row r="183" spans="1:12" ht="27.6" x14ac:dyDescent="0.3">
      <c r="A183" s="12" t="s">
        <v>1130</v>
      </c>
      <c r="B183" s="13" t="s">
        <v>1131</v>
      </c>
      <c r="C183" s="14" t="s">
        <v>1132</v>
      </c>
      <c r="D183" s="14" t="s">
        <v>455</v>
      </c>
      <c r="E183" s="96" t="s">
        <v>8652</v>
      </c>
      <c r="F183" s="13" t="s">
        <v>15</v>
      </c>
      <c r="G183" s="47">
        <v>5234.32</v>
      </c>
      <c r="H183" s="13"/>
      <c r="I183" s="13" t="s">
        <v>1114</v>
      </c>
      <c r="J183" s="13" t="s">
        <v>32</v>
      </c>
      <c r="K183" s="13" t="s">
        <v>1043</v>
      </c>
      <c r="L183" s="13" t="s">
        <v>891</v>
      </c>
    </row>
    <row r="184" spans="1:12" ht="27.6" x14ac:dyDescent="0.3">
      <c r="A184" s="12" t="s">
        <v>1163</v>
      </c>
      <c r="B184" s="13" t="s">
        <v>1164</v>
      </c>
      <c r="C184" s="14" t="s">
        <v>1165</v>
      </c>
      <c r="D184" s="14" t="s">
        <v>455</v>
      </c>
      <c r="E184" s="96" t="s">
        <v>8652</v>
      </c>
      <c r="F184" s="13" t="s">
        <v>15</v>
      </c>
      <c r="G184" s="47">
        <v>5234.32</v>
      </c>
      <c r="H184" s="13"/>
      <c r="I184" s="13" t="s">
        <v>1114</v>
      </c>
      <c r="J184" s="13" t="s">
        <v>32</v>
      </c>
      <c r="K184" s="13" t="s">
        <v>1043</v>
      </c>
      <c r="L184" s="13" t="s">
        <v>891</v>
      </c>
    </row>
    <row r="185" spans="1:12" ht="27.6" x14ac:dyDescent="0.3">
      <c r="A185" s="12" t="s">
        <v>1160</v>
      </c>
      <c r="B185" s="13" t="s">
        <v>1161</v>
      </c>
      <c r="C185" s="14" t="s">
        <v>1162</v>
      </c>
      <c r="D185" s="14" t="s">
        <v>455</v>
      </c>
      <c r="E185" s="96" t="s">
        <v>8652</v>
      </c>
      <c r="F185" s="13" t="s">
        <v>15</v>
      </c>
      <c r="G185" s="47">
        <v>5234.32</v>
      </c>
      <c r="H185" s="13"/>
      <c r="I185" s="13" t="s">
        <v>1114</v>
      </c>
      <c r="J185" s="13" t="s">
        <v>32</v>
      </c>
      <c r="K185" s="13" t="s">
        <v>1043</v>
      </c>
      <c r="L185" s="13" t="s">
        <v>891</v>
      </c>
    </row>
    <row r="186" spans="1:12" ht="24.6" x14ac:dyDescent="0.3">
      <c r="A186" s="12" t="s">
        <v>1133</v>
      </c>
      <c r="B186" s="13" t="s">
        <v>1134</v>
      </c>
      <c r="C186" s="14" t="s">
        <v>1135</v>
      </c>
      <c r="D186" s="14" t="s">
        <v>455</v>
      </c>
      <c r="E186" s="96" t="s">
        <v>8652</v>
      </c>
      <c r="F186" s="13" t="s">
        <v>15</v>
      </c>
      <c r="G186" s="47">
        <v>5234.32</v>
      </c>
      <c r="H186" s="13"/>
      <c r="I186" s="13" t="s">
        <v>1114</v>
      </c>
      <c r="J186" s="13" t="s">
        <v>32</v>
      </c>
      <c r="K186" s="13" t="s">
        <v>1043</v>
      </c>
      <c r="L186" s="13" t="s">
        <v>891</v>
      </c>
    </row>
    <row r="187" spans="1:12" ht="27.6" x14ac:dyDescent="0.3">
      <c r="A187" s="12" t="s">
        <v>1151</v>
      </c>
      <c r="B187" s="13" t="s">
        <v>1152</v>
      </c>
      <c r="C187" s="14" t="s">
        <v>1153</v>
      </c>
      <c r="D187" s="14" t="s">
        <v>455</v>
      </c>
      <c r="E187" s="96" t="s">
        <v>8652</v>
      </c>
      <c r="F187" s="13" t="s">
        <v>15</v>
      </c>
      <c r="G187" s="47">
        <v>5234.32</v>
      </c>
      <c r="H187" s="13"/>
      <c r="I187" s="13" t="s">
        <v>1114</v>
      </c>
      <c r="J187" s="13" t="s">
        <v>32</v>
      </c>
      <c r="K187" s="13" t="s">
        <v>1043</v>
      </c>
      <c r="L187" s="13" t="s">
        <v>891</v>
      </c>
    </row>
    <row r="188" spans="1:12" ht="24.6" x14ac:dyDescent="0.3">
      <c r="A188" s="12" t="s">
        <v>1157</v>
      </c>
      <c r="B188" s="13" t="s">
        <v>1158</v>
      </c>
      <c r="C188" s="14" t="s">
        <v>1159</v>
      </c>
      <c r="D188" s="14" t="s">
        <v>455</v>
      </c>
      <c r="E188" s="96" t="s">
        <v>8652</v>
      </c>
      <c r="F188" s="13" t="s">
        <v>15</v>
      </c>
      <c r="G188" s="47">
        <v>5234.32</v>
      </c>
      <c r="H188" s="13"/>
      <c r="I188" s="13" t="s">
        <v>1114</v>
      </c>
      <c r="J188" s="13" t="s">
        <v>32</v>
      </c>
      <c r="K188" s="13" t="s">
        <v>1043</v>
      </c>
      <c r="L188" s="13" t="s">
        <v>891</v>
      </c>
    </row>
    <row r="189" spans="1:12" ht="24.6" x14ac:dyDescent="0.3">
      <c r="A189" s="12" t="s">
        <v>1154</v>
      </c>
      <c r="B189" s="13" t="s">
        <v>1155</v>
      </c>
      <c r="C189" s="14" t="s">
        <v>1156</v>
      </c>
      <c r="D189" s="14" t="s">
        <v>455</v>
      </c>
      <c r="E189" s="96" t="s">
        <v>8652</v>
      </c>
      <c r="F189" s="13" t="s">
        <v>15</v>
      </c>
      <c r="G189" s="47">
        <v>5234.32</v>
      </c>
      <c r="H189" s="13"/>
      <c r="I189" s="13" t="s">
        <v>1114</v>
      </c>
      <c r="J189" s="13" t="s">
        <v>32</v>
      </c>
      <c r="K189" s="13" t="s">
        <v>1043</v>
      </c>
      <c r="L189" s="13" t="s">
        <v>891</v>
      </c>
    </row>
    <row r="190" spans="1:12" ht="24.6" x14ac:dyDescent="0.3">
      <c r="A190" s="12" t="s">
        <v>1136</v>
      </c>
      <c r="B190" s="13" t="s">
        <v>1137</v>
      </c>
      <c r="C190" s="14" t="s">
        <v>1138</v>
      </c>
      <c r="D190" s="14" t="s">
        <v>455</v>
      </c>
      <c r="E190" s="96" t="s">
        <v>8652</v>
      </c>
      <c r="F190" s="13" t="s">
        <v>15</v>
      </c>
      <c r="G190" s="47">
        <v>5234.32</v>
      </c>
      <c r="H190" s="13"/>
      <c r="I190" s="13" t="s">
        <v>1139</v>
      </c>
      <c r="J190" s="13" t="s">
        <v>32</v>
      </c>
      <c r="K190" s="13" t="s">
        <v>1043</v>
      </c>
      <c r="L190" s="13" t="s">
        <v>891</v>
      </c>
    </row>
    <row r="191" spans="1:12" ht="27.6" x14ac:dyDescent="0.3">
      <c r="A191" s="12" t="s">
        <v>1569</v>
      </c>
      <c r="B191" s="13" t="s">
        <v>1570</v>
      </c>
      <c r="C191" s="14" t="s">
        <v>1571</v>
      </c>
      <c r="D191" s="14" t="s">
        <v>1572</v>
      </c>
      <c r="E191" s="96" t="s">
        <v>8652</v>
      </c>
      <c r="F191" s="13" t="s">
        <v>15</v>
      </c>
      <c r="G191" s="47">
        <v>44893.52</v>
      </c>
      <c r="H191" s="12"/>
      <c r="I191" s="13" t="s">
        <v>1573</v>
      </c>
      <c r="J191" s="13" t="s">
        <v>1574</v>
      </c>
      <c r="K191" s="13" t="s">
        <v>1043</v>
      </c>
      <c r="L191" s="13" t="s">
        <v>891</v>
      </c>
    </row>
    <row r="192" spans="1:12" ht="27.6" x14ac:dyDescent="0.3">
      <c r="A192" s="12" t="s">
        <v>2264</v>
      </c>
      <c r="B192" s="13" t="s">
        <v>2265</v>
      </c>
      <c r="C192" s="14" t="s">
        <v>2266</v>
      </c>
      <c r="D192" s="14" t="s">
        <v>339</v>
      </c>
      <c r="E192" s="96" t="s">
        <v>8652</v>
      </c>
      <c r="F192" s="13" t="s">
        <v>15</v>
      </c>
      <c r="G192" s="47">
        <v>29100</v>
      </c>
      <c r="H192" s="13"/>
      <c r="I192" s="13" t="s">
        <v>2134</v>
      </c>
      <c r="J192" s="13" t="s">
        <v>2267</v>
      </c>
      <c r="K192" s="13" t="s">
        <v>1043</v>
      </c>
      <c r="L192" s="13" t="s">
        <v>891</v>
      </c>
    </row>
    <row r="193" spans="1:12" ht="27.6" x14ac:dyDescent="0.3">
      <c r="A193" s="12" t="s">
        <v>2268</v>
      </c>
      <c r="B193" s="13" t="s">
        <v>2269</v>
      </c>
      <c r="C193" s="14" t="s">
        <v>2266</v>
      </c>
      <c r="D193" s="14" t="s">
        <v>339</v>
      </c>
      <c r="E193" s="96" t="s">
        <v>8652</v>
      </c>
      <c r="F193" s="13" t="s">
        <v>15</v>
      </c>
      <c r="G193" s="47">
        <v>29100</v>
      </c>
      <c r="H193" s="13"/>
      <c r="I193" s="13" t="s">
        <v>2270</v>
      </c>
      <c r="J193" s="13" t="s">
        <v>2271</v>
      </c>
      <c r="K193" s="13" t="s">
        <v>1043</v>
      </c>
      <c r="L193" s="13" t="s">
        <v>891</v>
      </c>
    </row>
    <row r="194" spans="1:12" ht="27.6" x14ac:dyDescent="0.3">
      <c r="A194" s="12" t="s">
        <v>2169</v>
      </c>
      <c r="B194" s="13" t="s">
        <v>2170</v>
      </c>
      <c r="C194" s="14" t="s">
        <v>2171</v>
      </c>
      <c r="D194" s="14" t="s">
        <v>339</v>
      </c>
      <c r="E194" s="96" t="s">
        <v>8652</v>
      </c>
      <c r="F194" s="13" t="s">
        <v>15</v>
      </c>
      <c r="G194" s="47">
        <v>5000</v>
      </c>
      <c r="H194" s="13"/>
      <c r="I194" s="13" t="s">
        <v>498</v>
      </c>
      <c r="J194" s="13" t="s">
        <v>2172</v>
      </c>
      <c r="K194" s="13" t="s">
        <v>1043</v>
      </c>
      <c r="L194" s="13" t="s">
        <v>891</v>
      </c>
    </row>
    <row r="195" spans="1:12" ht="27.6" x14ac:dyDescent="0.3">
      <c r="A195" s="12" t="s">
        <v>2227</v>
      </c>
      <c r="B195" s="13" t="s">
        <v>2228</v>
      </c>
      <c r="C195" s="14" t="s">
        <v>2229</v>
      </c>
      <c r="D195" s="14" t="s">
        <v>339</v>
      </c>
      <c r="E195" s="96" t="s">
        <v>8652</v>
      </c>
      <c r="F195" s="13" t="s">
        <v>15</v>
      </c>
      <c r="G195" s="47">
        <v>8600</v>
      </c>
      <c r="H195" s="13"/>
      <c r="I195" s="13" t="s">
        <v>498</v>
      </c>
      <c r="J195" s="13" t="s">
        <v>2172</v>
      </c>
      <c r="K195" s="13" t="s">
        <v>1043</v>
      </c>
      <c r="L195" s="13" t="s">
        <v>891</v>
      </c>
    </row>
    <row r="196" spans="1:12" ht="27.6" x14ac:dyDescent="0.3">
      <c r="A196" s="12" t="s">
        <v>2182</v>
      </c>
      <c r="B196" s="13" t="s">
        <v>2183</v>
      </c>
      <c r="C196" s="14" t="s">
        <v>2184</v>
      </c>
      <c r="D196" s="14" t="s">
        <v>339</v>
      </c>
      <c r="E196" s="96" t="s">
        <v>8652</v>
      </c>
      <c r="F196" s="13" t="s">
        <v>15</v>
      </c>
      <c r="G196" s="47">
        <v>8600</v>
      </c>
      <c r="H196" s="13"/>
      <c r="I196" s="13" t="s">
        <v>498</v>
      </c>
      <c r="J196" s="13" t="s">
        <v>2172</v>
      </c>
      <c r="K196" s="13" t="s">
        <v>1043</v>
      </c>
      <c r="L196" s="13" t="s">
        <v>891</v>
      </c>
    </row>
    <row r="197" spans="1:12" ht="27.6" x14ac:dyDescent="0.3">
      <c r="A197" s="12" t="s">
        <v>2223</v>
      </c>
      <c r="B197" s="13" t="s">
        <v>2224</v>
      </c>
      <c r="C197" s="14" t="s">
        <v>2184</v>
      </c>
      <c r="D197" s="14" t="s">
        <v>339</v>
      </c>
      <c r="E197" s="96" t="s">
        <v>8652</v>
      </c>
      <c r="F197" s="13" t="s">
        <v>15</v>
      </c>
      <c r="G197" s="47">
        <v>8600</v>
      </c>
      <c r="H197" s="13"/>
      <c r="I197" s="13" t="s">
        <v>498</v>
      </c>
      <c r="J197" s="13" t="s">
        <v>2172</v>
      </c>
      <c r="K197" s="13" t="s">
        <v>1043</v>
      </c>
      <c r="L197" s="13" t="s">
        <v>891</v>
      </c>
    </row>
    <row r="198" spans="1:12" ht="27.6" x14ac:dyDescent="0.3">
      <c r="A198" s="12" t="s">
        <v>2225</v>
      </c>
      <c r="B198" s="13" t="s">
        <v>2226</v>
      </c>
      <c r="C198" s="14" t="s">
        <v>2184</v>
      </c>
      <c r="D198" s="14" t="s">
        <v>339</v>
      </c>
      <c r="E198" s="96" t="s">
        <v>8652</v>
      </c>
      <c r="F198" s="13" t="s">
        <v>15</v>
      </c>
      <c r="G198" s="47">
        <v>8600</v>
      </c>
      <c r="H198" s="13"/>
      <c r="I198" s="13" t="s">
        <v>498</v>
      </c>
      <c r="J198" s="13" t="s">
        <v>2172</v>
      </c>
      <c r="K198" s="13" t="s">
        <v>1043</v>
      </c>
      <c r="L198" s="13" t="s">
        <v>891</v>
      </c>
    </row>
    <row r="199" spans="1:12" ht="27.6" x14ac:dyDescent="0.3">
      <c r="A199" s="12" t="s">
        <v>2230</v>
      </c>
      <c r="B199" s="13" t="s">
        <v>2231</v>
      </c>
      <c r="C199" s="14" t="s">
        <v>2229</v>
      </c>
      <c r="D199" s="14" t="s">
        <v>339</v>
      </c>
      <c r="E199" s="96" t="s">
        <v>8652</v>
      </c>
      <c r="F199" s="13" t="s">
        <v>15</v>
      </c>
      <c r="G199" s="47">
        <v>8600</v>
      </c>
      <c r="H199" s="13"/>
      <c r="I199" s="13" t="s">
        <v>498</v>
      </c>
      <c r="J199" s="13" t="s">
        <v>2172</v>
      </c>
      <c r="K199" s="13" t="s">
        <v>1043</v>
      </c>
      <c r="L199" s="13" t="s">
        <v>891</v>
      </c>
    </row>
    <row r="200" spans="1:12" ht="27.6" x14ac:dyDescent="0.3">
      <c r="A200" s="12" t="s">
        <v>2185</v>
      </c>
      <c r="B200" s="13" t="s">
        <v>2186</v>
      </c>
      <c r="C200" s="14" t="s">
        <v>2184</v>
      </c>
      <c r="D200" s="14" t="s">
        <v>339</v>
      </c>
      <c r="E200" s="96" t="s">
        <v>8652</v>
      </c>
      <c r="F200" s="13" t="s">
        <v>15</v>
      </c>
      <c r="G200" s="47">
        <v>8600</v>
      </c>
      <c r="H200" s="13"/>
      <c r="I200" s="13" t="s">
        <v>498</v>
      </c>
      <c r="J200" s="13" t="s">
        <v>2172</v>
      </c>
      <c r="K200" s="13" t="s">
        <v>1043</v>
      </c>
      <c r="L200" s="13" t="s">
        <v>891</v>
      </c>
    </row>
    <row r="201" spans="1:12" ht="27.6" x14ac:dyDescent="0.3">
      <c r="A201" s="12" t="s">
        <v>2187</v>
      </c>
      <c r="B201" s="13" t="s">
        <v>2188</v>
      </c>
      <c r="C201" s="14" t="s">
        <v>2184</v>
      </c>
      <c r="D201" s="14" t="s">
        <v>339</v>
      </c>
      <c r="E201" s="96" t="s">
        <v>8652</v>
      </c>
      <c r="F201" s="13" t="s">
        <v>15</v>
      </c>
      <c r="G201" s="47">
        <v>8600</v>
      </c>
      <c r="H201" s="13"/>
      <c r="I201" s="13" t="s">
        <v>498</v>
      </c>
      <c r="J201" s="13" t="s">
        <v>2172</v>
      </c>
      <c r="K201" s="13" t="s">
        <v>1043</v>
      </c>
      <c r="L201" s="13" t="s">
        <v>891</v>
      </c>
    </row>
    <row r="202" spans="1:12" ht="27.6" x14ac:dyDescent="0.3">
      <c r="A202" s="12" t="s">
        <v>2319</v>
      </c>
      <c r="B202" s="13" t="s">
        <v>2320</v>
      </c>
      <c r="C202" s="14" t="s">
        <v>2314</v>
      </c>
      <c r="D202" s="14" t="s">
        <v>339</v>
      </c>
      <c r="E202" s="96" t="s">
        <v>8652</v>
      </c>
      <c r="F202" s="13" t="s">
        <v>15</v>
      </c>
      <c r="G202" s="47">
        <v>200</v>
      </c>
      <c r="H202" s="13"/>
      <c r="I202" s="13" t="s">
        <v>2134</v>
      </c>
      <c r="J202" s="13" t="s">
        <v>32</v>
      </c>
      <c r="K202" s="13" t="s">
        <v>1043</v>
      </c>
      <c r="L202" s="13" t="s">
        <v>891</v>
      </c>
    </row>
    <row r="203" spans="1:12" ht="27.6" x14ac:dyDescent="0.3">
      <c r="A203" s="12" t="s">
        <v>2321</v>
      </c>
      <c r="B203" s="13" t="s">
        <v>2322</v>
      </c>
      <c r="C203" s="14" t="s">
        <v>2314</v>
      </c>
      <c r="D203" s="14" t="s">
        <v>339</v>
      </c>
      <c r="E203" s="96" t="s">
        <v>8652</v>
      </c>
      <c r="F203" s="13" t="s">
        <v>15</v>
      </c>
      <c r="G203" s="47">
        <v>200</v>
      </c>
      <c r="H203" s="13"/>
      <c r="I203" s="13" t="s">
        <v>2134</v>
      </c>
      <c r="J203" s="13" t="s">
        <v>32</v>
      </c>
      <c r="K203" s="13" t="s">
        <v>1043</v>
      </c>
      <c r="L203" s="13" t="s">
        <v>891</v>
      </c>
    </row>
    <row r="204" spans="1:12" ht="27.6" x14ac:dyDescent="0.3">
      <c r="A204" s="12" t="s">
        <v>2323</v>
      </c>
      <c r="B204" s="13" t="s">
        <v>2324</v>
      </c>
      <c r="C204" s="14" t="s">
        <v>2314</v>
      </c>
      <c r="D204" s="14" t="s">
        <v>339</v>
      </c>
      <c r="E204" s="96" t="s">
        <v>8652</v>
      </c>
      <c r="F204" s="13" t="s">
        <v>15</v>
      </c>
      <c r="G204" s="47">
        <v>200</v>
      </c>
      <c r="H204" s="13"/>
      <c r="I204" s="13" t="s">
        <v>2134</v>
      </c>
      <c r="J204" s="13" t="s">
        <v>32</v>
      </c>
      <c r="K204" s="13" t="s">
        <v>1043</v>
      </c>
      <c r="L204" s="13" t="s">
        <v>891</v>
      </c>
    </row>
    <row r="205" spans="1:12" ht="27.6" x14ac:dyDescent="0.3">
      <c r="A205" s="12" t="s">
        <v>2232</v>
      </c>
      <c r="B205" s="13" t="s">
        <v>2233</v>
      </c>
      <c r="C205" s="14" t="s">
        <v>2234</v>
      </c>
      <c r="D205" s="14" t="s">
        <v>339</v>
      </c>
      <c r="E205" s="96" t="s">
        <v>8652</v>
      </c>
      <c r="F205" s="13" t="s">
        <v>15</v>
      </c>
      <c r="G205" s="47">
        <v>11400</v>
      </c>
      <c r="H205" s="13"/>
      <c r="I205" s="13" t="s">
        <v>2134</v>
      </c>
      <c r="J205" s="13" t="s">
        <v>32</v>
      </c>
      <c r="K205" s="13" t="s">
        <v>1043</v>
      </c>
      <c r="L205" s="13" t="s">
        <v>891</v>
      </c>
    </row>
    <row r="206" spans="1:12" ht="27.6" x14ac:dyDescent="0.3">
      <c r="A206" s="12" t="s">
        <v>2235</v>
      </c>
      <c r="B206" s="13" t="s">
        <v>2236</v>
      </c>
      <c r="C206" s="14" t="s">
        <v>2234</v>
      </c>
      <c r="D206" s="14" t="s">
        <v>339</v>
      </c>
      <c r="E206" s="96" t="s">
        <v>8652</v>
      </c>
      <c r="F206" s="13" t="s">
        <v>15</v>
      </c>
      <c r="G206" s="47">
        <v>11400</v>
      </c>
      <c r="H206" s="13"/>
      <c r="I206" s="13" t="s">
        <v>2134</v>
      </c>
      <c r="J206" s="13" t="s">
        <v>32</v>
      </c>
      <c r="K206" s="13" t="s">
        <v>1043</v>
      </c>
      <c r="L206" s="13" t="s">
        <v>891</v>
      </c>
    </row>
    <row r="207" spans="1:12" ht="27.6" x14ac:dyDescent="0.3">
      <c r="A207" s="12" t="s">
        <v>2177</v>
      </c>
      <c r="B207" s="13" t="s">
        <v>2178</v>
      </c>
      <c r="C207" s="14" t="s">
        <v>2179</v>
      </c>
      <c r="D207" s="14" t="s">
        <v>339</v>
      </c>
      <c r="E207" s="96" t="s">
        <v>8652</v>
      </c>
      <c r="F207" s="13" t="s">
        <v>15</v>
      </c>
      <c r="G207" s="47">
        <v>6800</v>
      </c>
      <c r="H207" s="13"/>
      <c r="I207" s="13" t="s">
        <v>2134</v>
      </c>
      <c r="J207" s="13" t="s">
        <v>32</v>
      </c>
      <c r="K207" s="13" t="s">
        <v>1043</v>
      </c>
      <c r="L207" s="13" t="s">
        <v>891</v>
      </c>
    </row>
    <row r="208" spans="1:12" ht="27.6" x14ac:dyDescent="0.3">
      <c r="A208" s="12" t="s">
        <v>2180</v>
      </c>
      <c r="B208" s="13" t="s">
        <v>2181</v>
      </c>
      <c r="C208" s="14" t="s">
        <v>2179</v>
      </c>
      <c r="D208" s="14" t="s">
        <v>339</v>
      </c>
      <c r="E208" s="96" t="s">
        <v>8652</v>
      </c>
      <c r="F208" s="13" t="s">
        <v>15</v>
      </c>
      <c r="G208" s="47">
        <v>6800</v>
      </c>
      <c r="H208" s="13"/>
      <c r="I208" s="13" t="s">
        <v>2134</v>
      </c>
      <c r="J208" s="13" t="s">
        <v>32</v>
      </c>
      <c r="K208" s="13" t="s">
        <v>1043</v>
      </c>
      <c r="L208" s="13" t="s">
        <v>891</v>
      </c>
    </row>
    <row r="209" spans="1:12" ht="27.6" x14ac:dyDescent="0.3">
      <c r="A209" s="12" t="s">
        <v>2155</v>
      </c>
      <c r="B209" s="13" t="s">
        <v>2156</v>
      </c>
      <c r="C209" s="14" t="s">
        <v>2157</v>
      </c>
      <c r="D209" s="14" t="s">
        <v>339</v>
      </c>
      <c r="E209" s="96" t="s">
        <v>8652</v>
      </c>
      <c r="F209" s="13" t="s">
        <v>15</v>
      </c>
      <c r="G209" s="47">
        <v>500</v>
      </c>
      <c r="H209" s="13"/>
      <c r="I209" s="13" t="s">
        <v>2134</v>
      </c>
      <c r="J209" s="13" t="s">
        <v>32</v>
      </c>
      <c r="K209" s="13" t="s">
        <v>1043</v>
      </c>
      <c r="L209" s="13" t="s">
        <v>891</v>
      </c>
    </row>
    <row r="210" spans="1:12" ht="27.6" x14ac:dyDescent="0.3">
      <c r="A210" s="12" t="s">
        <v>2158</v>
      </c>
      <c r="B210" s="13" t="s">
        <v>2159</v>
      </c>
      <c r="C210" s="14" t="s">
        <v>2157</v>
      </c>
      <c r="D210" s="14" t="s">
        <v>339</v>
      </c>
      <c r="E210" s="96" t="s">
        <v>8652</v>
      </c>
      <c r="F210" s="13" t="s">
        <v>15</v>
      </c>
      <c r="G210" s="47">
        <v>500</v>
      </c>
      <c r="H210" s="13"/>
      <c r="I210" s="13" t="s">
        <v>2134</v>
      </c>
      <c r="J210" s="13" t="s">
        <v>32</v>
      </c>
      <c r="K210" s="13" t="s">
        <v>1043</v>
      </c>
      <c r="L210" s="13" t="s">
        <v>891</v>
      </c>
    </row>
    <row r="211" spans="1:12" ht="27.6" x14ac:dyDescent="0.3">
      <c r="A211" s="12" t="s">
        <v>2140</v>
      </c>
      <c r="B211" s="13" t="s">
        <v>2141</v>
      </c>
      <c r="C211" s="14" t="s">
        <v>2142</v>
      </c>
      <c r="D211" s="14" t="s">
        <v>339</v>
      </c>
      <c r="E211" s="96" t="s">
        <v>8652</v>
      </c>
      <c r="F211" s="13" t="s">
        <v>15</v>
      </c>
      <c r="G211" s="47">
        <v>330</v>
      </c>
      <c r="H211" s="13"/>
      <c r="I211" s="13" t="s">
        <v>2134</v>
      </c>
      <c r="J211" s="13" t="s">
        <v>32</v>
      </c>
      <c r="K211" s="13" t="s">
        <v>1043</v>
      </c>
      <c r="L211" s="13" t="s">
        <v>891</v>
      </c>
    </row>
    <row r="212" spans="1:12" ht="27.6" x14ac:dyDescent="0.3">
      <c r="A212" s="12" t="s">
        <v>2189</v>
      </c>
      <c r="B212" s="13" t="s">
        <v>2190</v>
      </c>
      <c r="C212" s="14" t="s">
        <v>2184</v>
      </c>
      <c r="D212" s="14" t="s">
        <v>339</v>
      </c>
      <c r="E212" s="96" t="s">
        <v>8652</v>
      </c>
      <c r="F212" s="13" t="s">
        <v>15</v>
      </c>
      <c r="G212" s="47">
        <v>8600</v>
      </c>
      <c r="H212" s="13"/>
      <c r="I212" s="13" t="s">
        <v>498</v>
      </c>
      <c r="J212" s="13" t="s">
        <v>2172</v>
      </c>
      <c r="K212" s="13" t="s">
        <v>1043</v>
      </c>
      <c r="L212" s="13" t="s">
        <v>891</v>
      </c>
    </row>
    <row r="213" spans="1:12" ht="27.6" x14ac:dyDescent="0.3">
      <c r="A213" s="12" t="s">
        <v>2143</v>
      </c>
      <c r="B213" s="13" t="s">
        <v>2144</v>
      </c>
      <c r="C213" s="14" t="s">
        <v>2142</v>
      </c>
      <c r="D213" s="14" t="s">
        <v>339</v>
      </c>
      <c r="E213" s="96" t="s">
        <v>8652</v>
      </c>
      <c r="F213" s="13" t="s">
        <v>15</v>
      </c>
      <c r="G213" s="47">
        <v>330</v>
      </c>
      <c r="H213" s="13"/>
      <c r="I213" s="13" t="s">
        <v>2134</v>
      </c>
      <c r="J213" s="13" t="s">
        <v>32</v>
      </c>
      <c r="K213" s="13" t="s">
        <v>1043</v>
      </c>
      <c r="L213" s="13" t="s">
        <v>891</v>
      </c>
    </row>
    <row r="214" spans="1:12" ht="27.6" x14ac:dyDescent="0.3">
      <c r="A214" s="12" t="s">
        <v>2055</v>
      </c>
      <c r="B214" s="13" t="s">
        <v>2056</v>
      </c>
      <c r="C214" s="14" t="s">
        <v>2054</v>
      </c>
      <c r="D214" s="14" t="s">
        <v>339</v>
      </c>
      <c r="E214" s="96" t="s">
        <v>8652</v>
      </c>
      <c r="F214" s="13" t="s">
        <v>15</v>
      </c>
      <c r="G214" s="47">
        <v>600</v>
      </c>
      <c r="H214" s="13"/>
      <c r="I214" s="13" t="s">
        <v>2057</v>
      </c>
      <c r="J214" s="13" t="s">
        <v>32</v>
      </c>
      <c r="K214" s="13" t="s">
        <v>1043</v>
      </c>
      <c r="L214" s="13" t="s">
        <v>891</v>
      </c>
    </row>
    <row r="215" spans="1:12" ht="27.6" x14ac:dyDescent="0.3">
      <c r="A215" s="12" t="s">
        <v>2092</v>
      </c>
      <c r="B215" s="13" t="s">
        <v>2093</v>
      </c>
      <c r="C215" s="14" t="s">
        <v>2094</v>
      </c>
      <c r="D215" s="14" t="s">
        <v>339</v>
      </c>
      <c r="E215" s="96" t="s">
        <v>8652</v>
      </c>
      <c r="F215" s="13" t="s">
        <v>15</v>
      </c>
      <c r="G215" s="47">
        <v>600</v>
      </c>
      <c r="H215" s="13"/>
      <c r="I215" s="13" t="s">
        <v>2057</v>
      </c>
      <c r="J215" s="13" t="s">
        <v>32</v>
      </c>
      <c r="K215" s="13" t="s">
        <v>1043</v>
      </c>
      <c r="L215" s="13" t="s">
        <v>891</v>
      </c>
    </row>
    <row r="216" spans="1:12" ht="27.6" x14ac:dyDescent="0.3">
      <c r="A216" s="12" t="s">
        <v>2338</v>
      </c>
      <c r="B216" s="13" t="s">
        <v>2339</v>
      </c>
      <c r="C216" s="14" t="s">
        <v>2327</v>
      </c>
      <c r="D216" s="14" t="s">
        <v>339</v>
      </c>
      <c r="E216" s="96" t="s">
        <v>8652</v>
      </c>
      <c r="F216" s="13" t="s">
        <v>15</v>
      </c>
      <c r="G216" s="47">
        <v>5000</v>
      </c>
      <c r="H216" s="13"/>
      <c r="I216" s="13" t="s">
        <v>2275</v>
      </c>
      <c r="J216" s="13" t="s">
        <v>32</v>
      </c>
      <c r="K216" s="13" t="s">
        <v>1043</v>
      </c>
      <c r="L216" s="13" t="s">
        <v>891</v>
      </c>
    </row>
    <row r="217" spans="1:12" ht="27.6" x14ac:dyDescent="0.3">
      <c r="A217" s="12" t="s">
        <v>2340</v>
      </c>
      <c r="B217" s="13" t="s">
        <v>2341</v>
      </c>
      <c r="C217" s="14" t="s">
        <v>2327</v>
      </c>
      <c r="D217" s="14" t="s">
        <v>339</v>
      </c>
      <c r="E217" s="96" t="s">
        <v>8652</v>
      </c>
      <c r="F217" s="13" t="s">
        <v>15</v>
      </c>
      <c r="G217" s="47">
        <v>5000</v>
      </c>
      <c r="H217" s="13"/>
      <c r="I217" s="13" t="s">
        <v>2275</v>
      </c>
      <c r="J217" s="13" t="s">
        <v>32</v>
      </c>
      <c r="K217" s="13" t="s">
        <v>1043</v>
      </c>
      <c r="L217" s="13" t="s">
        <v>891</v>
      </c>
    </row>
    <row r="218" spans="1:12" ht="27.6" x14ac:dyDescent="0.3">
      <c r="A218" s="12" t="s">
        <v>2095</v>
      </c>
      <c r="B218" s="13" t="s">
        <v>2096</v>
      </c>
      <c r="C218" s="14" t="s">
        <v>2094</v>
      </c>
      <c r="D218" s="14" t="s">
        <v>339</v>
      </c>
      <c r="E218" s="96" t="s">
        <v>8652</v>
      </c>
      <c r="F218" s="13" t="s">
        <v>15</v>
      </c>
      <c r="G218" s="47">
        <v>600</v>
      </c>
      <c r="H218" s="13"/>
      <c r="I218" s="13" t="s">
        <v>2057</v>
      </c>
      <c r="J218" s="13" t="s">
        <v>32</v>
      </c>
      <c r="K218" s="13" t="s">
        <v>1043</v>
      </c>
      <c r="L218" s="13" t="s">
        <v>891</v>
      </c>
    </row>
    <row r="219" spans="1:12" ht="27.6" x14ac:dyDescent="0.3">
      <c r="A219" s="12" t="s">
        <v>2325</v>
      </c>
      <c r="B219" s="13" t="s">
        <v>2326</v>
      </c>
      <c r="C219" s="14" t="s">
        <v>2327</v>
      </c>
      <c r="D219" s="14" t="s">
        <v>339</v>
      </c>
      <c r="E219" s="96" t="s">
        <v>8652</v>
      </c>
      <c r="F219" s="13" t="s">
        <v>15</v>
      </c>
      <c r="G219" s="47">
        <v>5000</v>
      </c>
      <c r="H219" s="13"/>
      <c r="I219" s="13" t="s">
        <v>2275</v>
      </c>
      <c r="J219" s="13" t="s">
        <v>32</v>
      </c>
      <c r="K219" s="13" t="s">
        <v>1043</v>
      </c>
      <c r="L219" s="13" t="s">
        <v>891</v>
      </c>
    </row>
    <row r="220" spans="1:12" ht="27.6" x14ac:dyDescent="0.3">
      <c r="A220" s="12" t="s">
        <v>2328</v>
      </c>
      <c r="B220" s="13" t="s">
        <v>2329</v>
      </c>
      <c r="C220" s="14" t="s">
        <v>2327</v>
      </c>
      <c r="D220" s="14" t="s">
        <v>339</v>
      </c>
      <c r="E220" s="96" t="s">
        <v>8652</v>
      </c>
      <c r="F220" s="13" t="s">
        <v>15</v>
      </c>
      <c r="G220" s="47">
        <v>5000</v>
      </c>
      <c r="H220" s="13"/>
      <c r="I220" s="13" t="s">
        <v>2275</v>
      </c>
      <c r="J220" s="13" t="s">
        <v>32</v>
      </c>
      <c r="K220" s="13" t="s">
        <v>1043</v>
      </c>
      <c r="L220" s="13" t="s">
        <v>891</v>
      </c>
    </row>
    <row r="221" spans="1:12" ht="27.6" x14ac:dyDescent="0.3">
      <c r="A221" s="12" t="s">
        <v>2272</v>
      </c>
      <c r="B221" s="13" t="s">
        <v>2273</v>
      </c>
      <c r="C221" s="14" t="s">
        <v>2274</v>
      </c>
      <c r="D221" s="14" t="s">
        <v>339</v>
      </c>
      <c r="E221" s="96" t="s">
        <v>8652</v>
      </c>
      <c r="F221" s="13" t="s">
        <v>15</v>
      </c>
      <c r="G221" s="47">
        <v>22500</v>
      </c>
      <c r="H221" s="13"/>
      <c r="I221" s="13" t="s">
        <v>2275</v>
      </c>
      <c r="J221" s="13" t="s">
        <v>32</v>
      </c>
      <c r="K221" s="13" t="s">
        <v>1043</v>
      </c>
      <c r="L221" s="13" t="s">
        <v>891</v>
      </c>
    </row>
    <row r="222" spans="1:12" ht="27.6" x14ac:dyDescent="0.3">
      <c r="A222" s="12" t="s">
        <v>2276</v>
      </c>
      <c r="B222" s="13" t="s">
        <v>2277</v>
      </c>
      <c r="C222" s="14" t="s">
        <v>2274</v>
      </c>
      <c r="D222" s="14" t="s">
        <v>339</v>
      </c>
      <c r="E222" s="96" t="s">
        <v>8652</v>
      </c>
      <c r="F222" s="13" t="s">
        <v>15</v>
      </c>
      <c r="G222" s="47">
        <v>22500</v>
      </c>
      <c r="H222" s="13"/>
      <c r="I222" s="13" t="s">
        <v>2275</v>
      </c>
      <c r="J222" s="13" t="s">
        <v>32</v>
      </c>
      <c r="K222" s="13" t="s">
        <v>1043</v>
      </c>
      <c r="L222" s="13" t="s">
        <v>891</v>
      </c>
    </row>
    <row r="223" spans="1:12" ht="27.6" x14ac:dyDescent="0.3">
      <c r="A223" s="12" t="s">
        <v>2191</v>
      </c>
      <c r="B223" s="13" t="s">
        <v>2192</v>
      </c>
      <c r="C223" s="14" t="s">
        <v>2184</v>
      </c>
      <c r="D223" s="14" t="s">
        <v>339</v>
      </c>
      <c r="E223" s="96" t="s">
        <v>8652</v>
      </c>
      <c r="F223" s="13" t="s">
        <v>15</v>
      </c>
      <c r="G223" s="47">
        <v>8600</v>
      </c>
      <c r="H223" s="13"/>
      <c r="I223" s="13" t="s">
        <v>498</v>
      </c>
      <c r="J223" s="13" t="s">
        <v>2172</v>
      </c>
      <c r="K223" s="13" t="s">
        <v>1043</v>
      </c>
      <c r="L223" s="13" t="s">
        <v>891</v>
      </c>
    </row>
    <row r="224" spans="1:12" ht="27.6" x14ac:dyDescent="0.3">
      <c r="A224" s="12" t="s">
        <v>2278</v>
      </c>
      <c r="B224" s="13" t="s">
        <v>2279</v>
      </c>
      <c r="C224" s="14" t="s">
        <v>2274</v>
      </c>
      <c r="D224" s="14" t="s">
        <v>339</v>
      </c>
      <c r="E224" s="96" t="s">
        <v>8652</v>
      </c>
      <c r="F224" s="13" t="s">
        <v>15</v>
      </c>
      <c r="G224" s="47">
        <v>22500</v>
      </c>
      <c r="H224" s="13"/>
      <c r="I224" s="13" t="s">
        <v>2275</v>
      </c>
      <c r="J224" s="13" t="s">
        <v>32</v>
      </c>
      <c r="K224" s="13" t="s">
        <v>1043</v>
      </c>
      <c r="L224" s="13" t="s">
        <v>891</v>
      </c>
    </row>
    <row r="225" spans="1:12" ht="27.6" x14ac:dyDescent="0.3">
      <c r="A225" s="12" t="s">
        <v>2280</v>
      </c>
      <c r="B225" s="13" t="s">
        <v>2281</v>
      </c>
      <c r="C225" s="14" t="s">
        <v>2274</v>
      </c>
      <c r="D225" s="14" t="s">
        <v>339</v>
      </c>
      <c r="E225" s="96" t="s">
        <v>8652</v>
      </c>
      <c r="F225" s="13" t="s">
        <v>15</v>
      </c>
      <c r="G225" s="47">
        <v>22500</v>
      </c>
      <c r="H225" s="13"/>
      <c r="I225" s="13" t="s">
        <v>2275</v>
      </c>
      <c r="J225" s="13" t="s">
        <v>32</v>
      </c>
      <c r="K225" s="13" t="s">
        <v>1043</v>
      </c>
      <c r="L225" s="13" t="s">
        <v>891</v>
      </c>
    </row>
    <row r="226" spans="1:12" ht="27.6" x14ac:dyDescent="0.3">
      <c r="A226" s="12" t="s">
        <v>2282</v>
      </c>
      <c r="B226" s="13" t="s">
        <v>2283</v>
      </c>
      <c r="C226" s="14" t="s">
        <v>2274</v>
      </c>
      <c r="D226" s="14" t="s">
        <v>339</v>
      </c>
      <c r="E226" s="96" t="s">
        <v>8652</v>
      </c>
      <c r="F226" s="13" t="s">
        <v>15</v>
      </c>
      <c r="G226" s="47">
        <v>22500</v>
      </c>
      <c r="H226" s="13"/>
      <c r="I226" s="13" t="s">
        <v>2275</v>
      </c>
      <c r="J226" s="13" t="s">
        <v>32</v>
      </c>
      <c r="K226" s="13" t="s">
        <v>1043</v>
      </c>
      <c r="L226" s="13" t="s">
        <v>891</v>
      </c>
    </row>
    <row r="227" spans="1:12" ht="27.6" x14ac:dyDescent="0.3">
      <c r="A227" s="12" t="s">
        <v>2284</v>
      </c>
      <c r="B227" s="13" t="s">
        <v>2285</v>
      </c>
      <c r="C227" s="14" t="s">
        <v>2274</v>
      </c>
      <c r="D227" s="14" t="s">
        <v>339</v>
      </c>
      <c r="E227" s="96" t="s">
        <v>8652</v>
      </c>
      <c r="F227" s="13" t="s">
        <v>15</v>
      </c>
      <c r="G227" s="47">
        <v>22500</v>
      </c>
      <c r="H227" s="13"/>
      <c r="I227" s="13" t="s">
        <v>2275</v>
      </c>
      <c r="J227" s="13" t="s">
        <v>32</v>
      </c>
      <c r="K227" s="13" t="s">
        <v>1043</v>
      </c>
      <c r="L227" s="13" t="s">
        <v>891</v>
      </c>
    </row>
    <row r="228" spans="1:12" ht="27.6" x14ac:dyDescent="0.3">
      <c r="A228" s="12" t="s">
        <v>2330</v>
      </c>
      <c r="B228" s="13" t="s">
        <v>2331</v>
      </c>
      <c r="C228" s="14" t="s">
        <v>2327</v>
      </c>
      <c r="D228" s="14" t="s">
        <v>339</v>
      </c>
      <c r="E228" s="96" t="s">
        <v>8652</v>
      </c>
      <c r="F228" s="13" t="s">
        <v>15</v>
      </c>
      <c r="G228" s="47">
        <v>5000</v>
      </c>
      <c r="H228" s="13"/>
      <c r="I228" s="13" t="s">
        <v>2275</v>
      </c>
      <c r="J228" s="13" t="s">
        <v>32</v>
      </c>
      <c r="K228" s="13" t="s">
        <v>1043</v>
      </c>
      <c r="L228" s="13" t="s">
        <v>891</v>
      </c>
    </row>
    <row r="229" spans="1:12" ht="27.6" x14ac:dyDescent="0.3">
      <c r="A229" s="12" t="s">
        <v>2332</v>
      </c>
      <c r="B229" s="13" t="s">
        <v>2333</v>
      </c>
      <c r="C229" s="14" t="s">
        <v>2327</v>
      </c>
      <c r="D229" s="14" t="s">
        <v>339</v>
      </c>
      <c r="E229" s="96" t="s">
        <v>8652</v>
      </c>
      <c r="F229" s="13" t="s">
        <v>15</v>
      </c>
      <c r="G229" s="47">
        <v>5000</v>
      </c>
      <c r="H229" s="13"/>
      <c r="I229" s="13" t="s">
        <v>2275</v>
      </c>
      <c r="J229" s="13" t="s">
        <v>32</v>
      </c>
      <c r="K229" s="13" t="s">
        <v>1043</v>
      </c>
      <c r="L229" s="13" t="s">
        <v>891</v>
      </c>
    </row>
    <row r="230" spans="1:12" ht="27.6" x14ac:dyDescent="0.3">
      <c r="A230" s="12" t="s">
        <v>2060</v>
      </c>
      <c r="B230" s="13" t="s">
        <v>2061</v>
      </c>
      <c r="C230" s="14" t="s">
        <v>2062</v>
      </c>
      <c r="D230" s="14" t="s">
        <v>339</v>
      </c>
      <c r="E230" s="96" t="s">
        <v>8652</v>
      </c>
      <c r="F230" s="13" t="s">
        <v>15</v>
      </c>
      <c r="G230" s="47">
        <v>600</v>
      </c>
      <c r="H230" s="13"/>
      <c r="I230" s="13" t="s">
        <v>32</v>
      </c>
      <c r="J230" s="13" t="s">
        <v>32</v>
      </c>
      <c r="K230" s="13" t="s">
        <v>1043</v>
      </c>
      <c r="L230" s="13" t="s">
        <v>891</v>
      </c>
    </row>
    <row r="231" spans="1:12" ht="27.6" x14ac:dyDescent="0.3">
      <c r="A231" s="12" t="s">
        <v>2063</v>
      </c>
      <c r="B231" s="13" t="s">
        <v>2064</v>
      </c>
      <c r="C231" s="14" t="s">
        <v>2065</v>
      </c>
      <c r="D231" s="14" t="s">
        <v>339</v>
      </c>
      <c r="E231" s="96" t="s">
        <v>8652</v>
      </c>
      <c r="F231" s="13" t="s">
        <v>15</v>
      </c>
      <c r="G231" s="47">
        <v>800</v>
      </c>
      <c r="H231" s="13"/>
      <c r="I231" s="13" t="s">
        <v>32</v>
      </c>
      <c r="J231" s="13" t="s">
        <v>32</v>
      </c>
      <c r="K231" s="13" t="s">
        <v>1043</v>
      </c>
      <c r="L231" s="13" t="s">
        <v>891</v>
      </c>
    </row>
    <row r="232" spans="1:12" ht="27.6" x14ac:dyDescent="0.3">
      <c r="A232" s="12" t="s">
        <v>2066</v>
      </c>
      <c r="B232" s="13" t="s">
        <v>2067</v>
      </c>
      <c r="C232" s="14" t="s">
        <v>2065</v>
      </c>
      <c r="D232" s="14" t="s">
        <v>339</v>
      </c>
      <c r="E232" s="96" t="s">
        <v>8652</v>
      </c>
      <c r="F232" s="13" t="s">
        <v>15</v>
      </c>
      <c r="G232" s="47">
        <v>800</v>
      </c>
      <c r="H232" s="13"/>
      <c r="I232" s="13" t="s">
        <v>32</v>
      </c>
      <c r="J232" s="13" t="s">
        <v>32</v>
      </c>
      <c r="K232" s="13" t="s">
        <v>1043</v>
      </c>
      <c r="L232" s="13" t="s">
        <v>891</v>
      </c>
    </row>
    <row r="233" spans="1:12" ht="27.6" x14ac:dyDescent="0.3">
      <c r="A233" s="12" t="s">
        <v>2068</v>
      </c>
      <c r="B233" s="13" t="s">
        <v>2069</v>
      </c>
      <c r="C233" s="14" t="s">
        <v>2065</v>
      </c>
      <c r="D233" s="14" t="s">
        <v>339</v>
      </c>
      <c r="E233" s="96" t="s">
        <v>8652</v>
      </c>
      <c r="F233" s="13" t="s">
        <v>15</v>
      </c>
      <c r="G233" s="47">
        <v>800</v>
      </c>
      <c r="H233" s="13"/>
      <c r="I233" s="13" t="s">
        <v>32</v>
      </c>
      <c r="J233" s="13" t="s">
        <v>32</v>
      </c>
      <c r="K233" s="13" t="s">
        <v>1043</v>
      </c>
      <c r="L233" s="13" t="s">
        <v>891</v>
      </c>
    </row>
    <row r="234" spans="1:12" ht="27.6" x14ac:dyDescent="0.3">
      <c r="A234" s="12" t="s">
        <v>2193</v>
      </c>
      <c r="B234" s="13" t="s">
        <v>2194</v>
      </c>
      <c r="C234" s="14" t="s">
        <v>2184</v>
      </c>
      <c r="D234" s="14" t="s">
        <v>339</v>
      </c>
      <c r="E234" s="96" t="s">
        <v>8652</v>
      </c>
      <c r="F234" s="13" t="s">
        <v>15</v>
      </c>
      <c r="G234" s="47">
        <v>8600</v>
      </c>
      <c r="H234" s="13"/>
      <c r="I234" s="13" t="s">
        <v>498</v>
      </c>
      <c r="J234" s="13" t="s">
        <v>2172</v>
      </c>
      <c r="K234" s="13" t="s">
        <v>1043</v>
      </c>
      <c r="L234" s="13" t="s">
        <v>891</v>
      </c>
    </row>
    <row r="235" spans="1:12" ht="27.6" x14ac:dyDescent="0.3">
      <c r="A235" s="12" t="s">
        <v>2070</v>
      </c>
      <c r="B235" s="13" t="s">
        <v>2071</v>
      </c>
      <c r="C235" s="14" t="s">
        <v>2065</v>
      </c>
      <c r="D235" s="14" t="s">
        <v>339</v>
      </c>
      <c r="E235" s="96" t="s">
        <v>8652</v>
      </c>
      <c r="F235" s="13" t="s">
        <v>15</v>
      </c>
      <c r="G235" s="47">
        <v>800</v>
      </c>
      <c r="H235" s="13"/>
      <c r="I235" s="13" t="s">
        <v>32</v>
      </c>
      <c r="J235" s="13" t="s">
        <v>32</v>
      </c>
      <c r="K235" s="13" t="s">
        <v>1043</v>
      </c>
      <c r="L235" s="13" t="s">
        <v>891</v>
      </c>
    </row>
    <row r="236" spans="1:12" ht="27.6" x14ac:dyDescent="0.3">
      <c r="A236" s="12" t="s">
        <v>2072</v>
      </c>
      <c r="B236" s="13" t="s">
        <v>2073</v>
      </c>
      <c r="C236" s="14" t="s">
        <v>2065</v>
      </c>
      <c r="D236" s="14" t="s">
        <v>339</v>
      </c>
      <c r="E236" s="96" t="s">
        <v>8652</v>
      </c>
      <c r="F236" s="13" t="s">
        <v>15</v>
      </c>
      <c r="G236" s="47">
        <v>800</v>
      </c>
      <c r="H236" s="13"/>
      <c r="I236" s="13" t="s">
        <v>32</v>
      </c>
      <c r="J236" s="13" t="s">
        <v>32</v>
      </c>
      <c r="K236" s="13" t="s">
        <v>1043</v>
      </c>
      <c r="L236" s="13" t="s">
        <v>891</v>
      </c>
    </row>
    <row r="237" spans="1:12" ht="27.6" x14ac:dyDescent="0.3">
      <c r="A237" s="12" t="s">
        <v>2074</v>
      </c>
      <c r="B237" s="13" t="s">
        <v>2075</v>
      </c>
      <c r="C237" s="14" t="s">
        <v>2065</v>
      </c>
      <c r="D237" s="14" t="s">
        <v>339</v>
      </c>
      <c r="E237" s="96" t="s">
        <v>8652</v>
      </c>
      <c r="F237" s="13" t="s">
        <v>15</v>
      </c>
      <c r="G237" s="47">
        <v>800</v>
      </c>
      <c r="H237" s="13"/>
      <c r="I237" s="13" t="s">
        <v>32</v>
      </c>
      <c r="J237" s="13" t="s">
        <v>32</v>
      </c>
      <c r="K237" s="13" t="s">
        <v>1043</v>
      </c>
      <c r="L237" s="13" t="s">
        <v>891</v>
      </c>
    </row>
    <row r="238" spans="1:12" ht="27.6" x14ac:dyDescent="0.3">
      <c r="A238" s="12" t="s">
        <v>2137</v>
      </c>
      <c r="B238" s="13" t="s">
        <v>2138</v>
      </c>
      <c r="C238" s="14" t="s">
        <v>2139</v>
      </c>
      <c r="D238" s="14" t="s">
        <v>339</v>
      </c>
      <c r="E238" s="96" t="s">
        <v>8652</v>
      </c>
      <c r="F238" s="13" t="s">
        <v>15</v>
      </c>
      <c r="G238" s="47">
        <v>14300</v>
      </c>
      <c r="H238" s="13"/>
      <c r="I238" s="13" t="s">
        <v>32</v>
      </c>
      <c r="J238" s="13" t="s">
        <v>32</v>
      </c>
      <c r="K238" s="13" t="s">
        <v>1043</v>
      </c>
      <c r="L238" s="13" t="s">
        <v>891</v>
      </c>
    </row>
    <row r="239" spans="1:12" ht="27.6" x14ac:dyDescent="0.3">
      <c r="A239" s="12" t="s">
        <v>2246</v>
      </c>
      <c r="B239" s="13" t="s">
        <v>2247</v>
      </c>
      <c r="C239" s="14" t="s">
        <v>2248</v>
      </c>
      <c r="D239" s="14" t="s">
        <v>339</v>
      </c>
      <c r="E239" s="96" t="s">
        <v>8652</v>
      </c>
      <c r="F239" s="13" t="s">
        <v>15</v>
      </c>
      <c r="G239" s="47">
        <v>21300</v>
      </c>
      <c r="H239" s="13"/>
      <c r="I239" s="13" t="s">
        <v>2057</v>
      </c>
      <c r="J239" s="13" t="s">
        <v>32</v>
      </c>
      <c r="K239" s="13" t="s">
        <v>1043</v>
      </c>
      <c r="L239" s="13" t="s">
        <v>891</v>
      </c>
    </row>
    <row r="240" spans="1:12" ht="27.6" x14ac:dyDescent="0.3">
      <c r="A240" s="12" t="s">
        <v>2249</v>
      </c>
      <c r="B240" s="13" t="s">
        <v>2250</v>
      </c>
      <c r="C240" s="14" t="s">
        <v>2248</v>
      </c>
      <c r="D240" s="14" t="s">
        <v>339</v>
      </c>
      <c r="E240" s="96" t="s">
        <v>8652</v>
      </c>
      <c r="F240" s="13" t="s">
        <v>15</v>
      </c>
      <c r="G240" s="47">
        <v>21300</v>
      </c>
      <c r="H240" s="13"/>
      <c r="I240" s="13" t="s">
        <v>2057</v>
      </c>
      <c r="J240" s="13" t="s">
        <v>32</v>
      </c>
      <c r="K240" s="13" t="s">
        <v>1043</v>
      </c>
      <c r="L240" s="13" t="s">
        <v>891</v>
      </c>
    </row>
    <row r="241" spans="1:12" ht="27.6" x14ac:dyDescent="0.3">
      <c r="A241" s="12" t="s">
        <v>2251</v>
      </c>
      <c r="B241" s="13" t="s">
        <v>2252</v>
      </c>
      <c r="C241" s="14" t="s">
        <v>2248</v>
      </c>
      <c r="D241" s="14" t="s">
        <v>339</v>
      </c>
      <c r="E241" s="96" t="s">
        <v>8652</v>
      </c>
      <c r="F241" s="13" t="s">
        <v>15</v>
      </c>
      <c r="G241" s="47">
        <v>21300</v>
      </c>
      <c r="H241" s="13"/>
      <c r="I241" s="13" t="s">
        <v>2057</v>
      </c>
      <c r="J241" s="13" t="s">
        <v>32</v>
      </c>
      <c r="K241" s="13" t="s">
        <v>1043</v>
      </c>
      <c r="L241" s="13" t="s">
        <v>891</v>
      </c>
    </row>
    <row r="242" spans="1:12" ht="27.6" x14ac:dyDescent="0.3">
      <c r="A242" s="12" t="s">
        <v>2253</v>
      </c>
      <c r="B242" s="13" t="s">
        <v>2254</v>
      </c>
      <c r="C242" s="14" t="s">
        <v>2255</v>
      </c>
      <c r="D242" s="14" t="s">
        <v>339</v>
      </c>
      <c r="E242" s="96" t="s">
        <v>8652</v>
      </c>
      <c r="F242" s="13" t="s">
        <v>15</v>
      </c>
      <c r="G242" s="47">
        <v>21300</v>
      </c>
      <c r="H242" s="13"/>
      <c r="I242" s="13" t="s">
        <v>2057</v>
      </c>
      <c r="J242" s="13" t="s">
        <v>32</v>
      </c>
      <c r="K242" s="13" t="s">
        <v>1043</v>
      </c>
      <c r="L242" s="13" t="s">
        <v>891</v>
      </c>
    </row>
    <row r="243" spans="1:12" ht="27.6" x14ac:dyDescent="0.3">
      <c r="A243" s="12" t="s">
        <v>2237</v>
      </c>
      <c r="B243" s="13" t="s">
        <v>2238</v>
      </c>
      <c r="C243" s="14" t="s">
        <v>2234</v>
      </c>
      <c r="D243" s="14" t="s">
        <v>339</v>
      </c>
      <c r="E243" s="96" t="s">
        <v>8652</v>
      </c>
      <c r="F243" s="13" t="s">
        <v>15</v>
      </c>
      <c r="G243" s="47">
        <v>11400</v>
      </c>
      <c r="H243" s="13"/>
      <c r="I243" s="13" t="s">
        <v>2057</v>
      </c>
      <c r="J243" s="13" t="s">
        <v>32</v>
      </c>
      <c r="K243" s="13" t="s">
        <v>1043</v>
      </c>
      <c r="L243" s="13" t="s">
        <v>891</v>
      </c>
    </row>
    <row r="244" spans="1:12" ht="27.6" x14ac:dyDescent="0.3">
      <c r="A244" s="12" t="s">
        <v>2239</v>
      </c>
      <c r="B244" s="13" t="s">
        <v>2240</v>
      </c>
      <c r="C244" s="14" t="s">
        <v>2234</v>
      </c>
      <c r="D244" s="14" t="s">
        <v>339</v>
      </c>
      <c r="E244" s="96" t="s">
        <v>8652</v>
      </c>
      <c r="F244" s="13" t="s">
        <v>15</v>
      </c>
      <c r="G244" s="47">
        <v>11400</v>
      </c>
      <c r="H244" s="13"/>
      <c r="I244" s="13" t="s">
        <v>2057</v>
      </c>
      <c r="J244" s="13" t="s">
        <v>32</v>
      </c>
      <c r="K244" s="13" t="s">
        <v>1043</v>
      </c>
      <c r="L244" s="13" t="s">
        <v>891</v>
      </c>
    </row>
    <row r="245" spans="1:12" ht="27.6" x14ac:dyDescent="0.3">
      <c r="A245" s="12" t="s">
        <v>2195</v>
      </c>
      <c r="B245" s="13" t="s">
        <v>2196</v>
      </c>
      <c r="C245" s="14" t="s">
        <v>2184</v>
      </c>
      <c r="D245" s="14" t="s">
        <v>339</v>
      </c>
      <c r="E245" s="96" t="s">
        <v>8652</v>
      </c>
      <c r="F245" s="13" t="s">
        <v>15</v>
      </c>
      <c r="G245" s="47">
        <v>8600</v>
      </c>
      <c r="H245" s="13"/>
      <c r="I245" s="13" t="s">
        <v>498</v>
      </c>
      <c r="J245" s="13" t="s">
        <v>2172</v>
      </c>
      <c r="K245" s="13" t="s">
        <v>1043</v>
      </c>
      <c r="L245" s="13" t="s">
        <v>891</v>
      </c>
    </row>
    <row r="246" spans="1:12" ht="27.6" x14ac:dyDescent="0.3">
      <c r="A246" s="12" t="s">
        <v>2241</v>
      </c>
      <c r="B246" s="13" t="s">
        <v>2242</v>
      </c>
      <c r="C246" s="14" t="s">
        <v>2234</v>
      </c>
      <c r="D246" s="14" t="s">
        <v>339</v>
      </c>
      <c r="E246" s="96" t="s">
        <v>8652</v>
      </c>
      <c r="F246" s="13" t="s">
        <v>15</v>
      </c>
      <c r="G246" s="47">
        <v>11400</v>
      </c>
      <c r="H246" s="13"/>
      <c r="I246" s="13" t="s">
        <v>2057</v>
      </c>
      <c r="J246" s="13" t="s">
        <v>32</v>
      </c>
      <c r="K246" s="13" t="s">
        <v>1043</v>
      </c>
      <c r="L246" s="13" t="s">
        <v>891</v>
      </c>
    </row>
    <row r="247" spans="1:12" ht="27.6" x14ac:dyDescent="0.3">
      <c r="A247" s="12" t="s">
        <v>2243</v>
      </c>
      <c r="B247" s="13" t="s">
        <v>2244</v>
      </c>
      <c r="C247" s="14" t="s">
        <v>2245</v>
      </c>
      <c r="D247" s="14" t="s">
        <v>339</v>
      </c>
      <c r="E247" s="96" t="s">
        <v>8652</v>
      </c>
      <c r="F247" s="13" t="s">
        <v>15</v>
      </c>
      <c r="G247" s="47">
        <v>11400</v>
      </c>
      <c r="H247" s="13"/>
      <c r="I247" s="13" t="s">
        <v>2057</v>
      </c>
      <c r="J247" s="13" t="s">
        <v>32</v>
      </c>
      <c r="K247" s="13" t="s">
        <v>1043</v>
      </c>
      <c r="L247" s="13" t="s">
        <v>891</v>
      </c>
    </row>
    <row r="248" spans="1:12" ht="27.6" x14ac:dyDescent="0.3">
      <c r="A248" s="12" t="s">
        <v>2076</v>
      </c>
      <c r="B248" s="13" t="s">
        <v>2077</v>
      </c>
      <c r="C248" s="14" t="s">
        <v>2078</v>
      </c>
      <c r="D248" s="14" t="s">
        <v>339</v>
      </c>
      <c r="E248" s="96" t="s">
        <v>8652</v>
      </c>
      <c r="F248" s="13" t="s">
        <v>15</v>
      </c>
      <c r="G248" s="47">
        <v>1500</v>
      </c>
      <c r="H248" s="13"/>
      <c r="I248" s="13" t="s">
        <v>2057</v>
      </c>
      <c r="J248" s="13" t="s">
        <v>32</v>
      </c>
      <c r="K248" s="13" t="s">
        <v>1043</v>
      </c>
      <c r="L248" s="13" t="s">
        <v>891</v>
      </c>
    </row>
    <row r="249" spans="1:12" ht="27.6" x14ac:dyDescent="0.3">
      <c r="A249" s="12" t="s">
        <v>2084</v>
      </c>
      <c r="B249" s="13" t="s">
        <v>2085</v>
      </c>
      <c r="C249" s="14" t="s">
        <v>2086</v>
      </c>
      <c r="D249" s="14" t="s">
        <v>339</v>
      </c>
      <c r="E249" s="96" t="s">
        <v>8652</v>
      </c>
      <c r="F249" s="13" t="s">
        <v>15</v>
      </c>
      <c r="G249" s="47">
        <v>1000</v>
      </c>
      <c r="H249" s="13"/>
      <c r="I249" s="13" t="s">
        <v>2087</v>
      </c>
      <c r="J249" s="13" t="s">
        <v>32</v>
      </c>
      <c r="K249" s="13" t="s">
        <v>1043</v>
      </c>
      <c r="L249" s="13" t="s">
        <v>891</v>
      </c>
    </row>
    <row r="250" spans="1:12" ht="27.6" x14ac:dyDescent="0.3">
      <c r="A250" s="12" t="s">
        <v>2262</v>
      </c>
      <c r="B250" s="13" t="s">
        <v>2263</v>
      </c>
      <c r="C250" s="14" t="s">
        <v>2258</v>
      </c>
      <c r="D250" s="14" t="s">
        <v>339</v>
      </c>
      <c r="E250" s="96" t="s">
        <v>8652</v>
      </c>
      <c r="F250" s="13" t="s">
        <v>15</v>
      </c>
      <c r="G250" s="47">
        <v>29100</v>
      </c>
      <c r="H250" s="13"/>
      <c r="I250" s="13" t="s">
        <v>2057</v>
      </c>
      <c r="J250" s="13" t="s">
        <v>32</v>
      </c>
      <c r="K250" s="13" t="s">
        <v>1043</v>
      </c>
      <c r="L250" s="13" t="s">
        <v>891</v>
      </c>
    </row>
    <row r="251" spans="1:12" ht="27.6" x14ac:dyDescent="0.3">
      <c r="A251" s="12" t="s">
        <v>2145</v>
      </c>
      <c r="B251" s="13" t="s">
        <v>2146</v>
      </c>
      <c r="C251" s="14" t="s">
        <v>2142</v>
      </c>
      <c r="D251" s="14" t="s">
        <v>339</v>
      </c>
      <c r="E251" s="96" t="s">
        <v>8652</v>
      </c>
      <c r="F251" s="13" t="s">
        <v>15</v>
      </c>
      <c r="G251" s="47">
        <v>330</v>
      </c>
      <c r="H251" s="13"/>
      <c r="I251" s="13" t="s">
        <v>2057</v>
      </c>
      <c r="J251" s="13" t="s">
        <v>32</v>
      </c>
      <c r="K251" s="13" t="s">
        <v>1043</v>
      </c>
      <c r="L251" s="13" t="s">
        <v>891</v>
      </c>
    </row>
    <row r="252" spans="1:12" ht="27.6" x14ac:dyDescent="0.3">
      <c r="A252" s="12" t="s">
        <v>2147</v>
      </c>
      <c r="B252" s="13" t="s">
        <v>2148</v>
      </c>
      <c r="C252" s="14" t="s">
        <v>2142</v>
      </c>
      <c r="D252" s="14" t="s">
        <v>339</v>
      </c>
      <c r="E252" s="96" t="s">
        <v>8652</v>
      </c>
      <c r="F252" s="13" t="s">
        <v>15</v>
      </c>
      <c r="G252" s="47">
        <v>330</v>
      </c>
      <c r="H252" s="13"/>
      <c r="I252" s="13" t="s">
        <v>2057</v>
      </c>
      <c r="J252" s="13" t="s">
        <v>32</v>
      </c>
      <c r="K252" s="13" t="s">
        <v>1043</v>
      </c>
      <c r="L252" s="13" t="s">
        <v>891</v>
      </c>
    </row>
    <row r="253" spans="1:12" ht="27.6" x14ac:dyDescent="0.3">
      <c r="A253" s="12" t="s">
        <v>2149</v>
      </c>
      <c r="B253" s="13" t="s">
        <v>2150</v>
      </c>
      <c r="C253" s="14" t="s">
        <v>2142</v>
      </c>
      <c r="D253" s="14" t="s">
        <v>339</v>
      </c>
      <c r="E253" s="96" t="s">
        <v>8652</v>
      </c>
      <c r="F253" s="13" t="s">
        <v>15</v>
      </c>
      <c r="G253" s="47">
        <v>330</v>
      </c>
      <c r="H253" s="13"/>
      <c r="I253" s="13" t="s">
        <v>2057</v>
      </c>
      <c r="J253" s="13" t="s">
        <v>32</v>
      </c>
      <c r="K253" s="13" t="s">
        <v>1043</v>
      </c>
      <c r="L253" s="13" t="s">
        <v>891</v>
      </c>
    </row>
    <row r="254" spans="1:12" ht="27.6" x14ac:dyDescent="0.3">
      <c r="A254" s="12" t="s">
        <v>2151</v>
      </c>
      <c r="B254" s="13" t="s">
        <v>2152</v>
      </c>
      <c r="C254" s="14" t="s">
        <v>2142</v>
      </c>
      <c r="D254" s="14" t="s">
        <v>339</v>
      </c>
      <c r="E254" s="96" t="s">
        <v>8652</v>
      </c>
      <c r="F254" s="13" t="s">
        <v>15</v>
      </c>
      <c r="G254" s="47">
        <v>330</v>
      </c>
      <c r="H254" s="13"/>
      <c r="I254" s="13" t="s">
        <v>2057</v>
      </c>
      <c r="J254" s="13" t="s">
        <v>32</v>
      </c>
      <c r="K254" s="13" t="s">
        <v>1043</v>
      </c>
      <c r="L254" s="13" t="s">
        <v>891</v>
      </c>
    </row>
    <row r="255" spans="1:12" ht="27.6" x14ac:dyDescent="0.3">
      <c r="A255" s="12" t="s">
        <v>2088</v>
      </c>
      <c r="B255" s="13" t="s">
        <v>2089</v>
      </c>
      <c r="C255" s="14" t="s">
        <v>2090</v>
      </c>
      <c r="D255" s="14" t="s">
        <v>339</v>
      </c>
      <c r="E255" s="96" t="s">
        <v>8652</v>
      </c>
      <c r="F255" s="13" t="s">
        <v>15</v>
      </c>
      <c r="G255" s="47">
        <v>2500</v>
      </c>
      <c r="H255" s="13"/>
      <c r="I255" s="13" t="s">
        <v>835</v>
      </c>
      <c r="J255" s="13" t="s">
        <v>2091</v>
      </c>
      <c r="K255" s="13" t="s">
        <v>1043</v>
      </c>
      <c r="L255" s="13" t="s">
        <v>891</v>
      </c>
    </row>
    <row r="256" spans="1:12" ht="27.6" x14ac:dyDescent="0.3">
      <c r="A256" s="12" t="s">
        <v>2197</v>
      </c>
      <c r="B256" s="13" t="s">
        <v>2198</v>
      </c>
      <c r="C256" s="14" t="s">
        <v>2184</v>
      </c>
      <c r="D256" s="14" t="s">
        <v>339</v>
      </c>
      <c r="E256" s="96" t="s">
        <v>8652</v>
      </c>
      <c r="F256" s="13" t="s">
        <v>15</v>
      </c>
      <c r="G256" s="47">
        <v>8600</v>
      </c>
      <c r="H256" s="13"/>
      <c r="I256" s="13" t="s">
        <v>498</v>
      </c>
      <c r="J256" s="13" t="s">
        <v>2172</v>
      </c>
      <c r="K256" s="13" t="s">
        <v>1043</v>
      </c>
      <c r="L256" s="13" t="s">
        <v>891</v>
      </c>
    </row>
    <row r="257" spans="1:12" ht="27.6" x14ac:dyDescent="0.3">
      <c r="A257" s="12" t="s">
        <v>2126</v>
      </c>
      <c r="B257" s="13" t="s">
        <v>2127</v>
      </c>
      <c r="C257" s="14" t="s">
        <v>2128</v>
      </c>
      <c r="D257" s="14" t="s">
        <v>339</v>
      </c>
      <c r="E257" s="96" t="s">
        <v>8652</v>
      </c>
      <c r="F257" s="13" t="s">
        <v>15</v>
      </c>
      <c r="G257" s="47">
        <v>6000</v>
      </c>
      <c r="H257" s="13"/>
      <c r="I257" s="13" t="s">
        <v>2129</v>
      </c>
      <c r="J257" s="13" t="s">
        <v>2130</v>
      </c>
      <c r="K257" s="13" t="s">
        <v>1043</v>
      </c>
      <c r="L257" s="13" t="s">
        <v>891</v>
      </c>
    </row>
    <row r="258" spans="1:12" ht="27.6" x14ac:dyDescent="0.3">
      <c r="A258" s="12" t="s">
        <v>2040</v>
      </c>
      <c r="B258" s="13" t="s">
        <v>2041</v>
      </c>
      <c r="C258" s="14" t="s">
        <v>2042</v>
      </c>
      <c r="D258" s="14" t="s">
        <v>339</v>
      </c>
      <c r="E258" s="96" t="s">
        <v>8652</v>
      </c>
      <c r="F258" s="13" t="s">
        <v>15</v>
      </c>
      <c r="G258" s="47">
        <v>5000</v>
      </c>
      <c r="H258" s="13"/>
      <c r="I258" s="13" t="s">
        <v>32</v>
      </c>
      <c r="J258" s="13" t="s">
        <v>32</v>
      </c>
      <c r="K258" s="13" t="s">
        <v>1043</v>
      </c>
      <c r="L258" s="13" t="s">
        <v>891</v>
      </c>
    </row>
    <row r="259" spans="1:12" ht="27.6" x14ac:dyDescent="0.3">
      <c r="A259" s="12" t="s">
        <v>2043</v>
      </c>
      <c r="B259" s="13" t="s">
        <v>2044</v>
      </c>
      <c r="C259" s="14" t="s">
        <v>2042</v>
      </c>
      <c r="D259" s="14" t="s">
        <v>339</v>
      </c>
      <c r="E259" s="96" t="s">
        <v>8652</v>
      </c>
      <c r="F259" s="13" t="s">
        <v>15</v>
      </c>
      <c r="G259" s="47">
        <v>5000</v>
      </c>
      <c r="H259" s="13"/>
      <c r="I259" s="13" t="s">
        <v>32</v>
      </c>
      <c r="J259" s="13" t="s">
        <v>32</v>
      </c>
      <c r="K259" s="13" t="s">
        <v>1043</v>
      </c>
      <c r="L259" s="13" t="s">
        <v>891</v>
      </c>
    </row>
    <row r="260" spans="1:12" ht="27.6" x14ac:dyDescent="0.3">
      <c r="A260" s="12" t="s">
        <v>2045</v>
      </c>
      <c r="B260" s="13" t="s">
        <v>2046</v>
      </c>
      <c r="C260" s="14" t="s">
        <v>2042</v>
      </c>
      <c r="D260" s="14" t="s">
        <v>339</v>
      </c>
      <c r="E260" s="96" t="s">
        <v>8652</v>
      </c>
      <c r="F260" s="13" t="s">
        <v>15</v>
      </c>
      <c r="G260" s="47">
        <v>5000</v>
      </c>
      <c r="H260" s="13"/>
      <c r="I260" s="13" t="s">
        <v>32</v>
      </c>
      <c r="J260" s="13" t="s">
        <v>32</v>
      </c>
      <c r="K260" s="13" t="s">
        <v>1043</v>
      </c>
      <c r="L260" s="13" t="s">
        <v>891</v>
      </c>
    </row>
    <row r="261" spans="1:12" ht="27.6" x14ac:dyDescent="0.3">
      <c r="A261" s="12" t="s">
        <v>2101</v>
      </c>
      <c r="B261" s="13" t="s">
        <v>2102</v>
      </c>
      <c r="C261" s="14" t="s">
        <v>2103</v>
      </c>
      <c r="D261" s="14" t="s">
        <v>339</v>
      </c>
      <c r="E261" s="96" t="s">
        <v>8652</v>
      </c>
      <c r="F261" s="13" t="s">
        <v>15</v>
      </c>
      <c r="G261" s="47">
        <v>1000</v>
      </c>
      <c r="H261" s="13"/>
      <c r="I261" s="13" t="s">
        <v>32</v>
      </c>
      <c r="J261" s="13" t="s">
        <v>32</v>
      </c>
      <c r="K261" s="13" t="s">
        <v>1043</v>
      </c>
      <c r="L261" s="13" t="s">
        <v>891</v>
      </c>
    </row>
    <row r="262" spans="1:12" ht="27.6" x14ac:dyDescent="0.3">
      <c r="A262" s="12" t="s">
        <v>2104</v>
      </c>
      <c r="B262" s="13" t="s">
        <v>2105</v>
      </c>
      <c r="C262" s="14" t="s">
        <v>2103</v>
      </c>
      <c r="D262" s="14" t="s">
        <v>339</v>
      </c>
      <c r="E262" s="96" t="s">
        <v>8652</v>
      </c>
      <c r="F262" s="13" t="s">
        <v>15</v>
      </c>
      <c r="G262" s="47">
        <v>1000</v>
      </c>
      <c r="H262" s="13"/>
      <c r="I262" s="13" t="s">
        <v>32</v>
      </c>
      <c r="J262" s="13" t="s">
        <v>32</v>
      </c>
      <c r="K262" s="13" t="s">
        <v>1043</v>
      </c>
      <c r="L262" s="13" t="s">
        <v>891</v>
      </c>
    </row>
    <row r="263" spans="1:12" ht="27.6" x14ac:dyDescent="0.3">
      <c r="A263" s="12" t="s">
        <v>2106</v>
      </c>
      <c r="B263" s="13" t="s">
        <v>2107</v>
      </c>
      <c r="C263" s="14" t="s">
        <v>2103</v>
      </c>
      <c r="D263" s="14" t="s">
        <v>339</v>
      </c>
      <c r="E263" s="96" t="s">
        <v>8652</v>
      </c>
      <c r="F263" s="13" t="s">
        <v>15</v>
      </c>
      <c r="G263" s="47">
        <v>1000</v>
      </c>
      <c r="H263" s="13"/>
      <c r="I263" s="13" t="s">
        <v>32</v>
      </c>
      <c r="J263" s="13" t="s">
        <v>32</v>
      </c>
      <c r="K263" s="13" t="s">
        <v>1043</v>
      </c>
      <c r="L263" s="13" t="s">
        <v>891</v>
      </c>
    </row>
    <row r="264" spans="1:12" ht="27.6" x14ac:dyDescent="0.3">
      <c r="A264" s="12" t="s">
        <v>2108</v>
      </c>
      <c r="B264" s="13" t="s">
        <v>2109</v>
      </c>
      <c r="C264" s="14" t="s">
        <v>2103</v>
      </c>
      <c r="D264" s="14" t="s">
        <v>339</v>
      </c>
      <c r="E264" s="96" t="s">
        <v>8652</v>
      </c>
      <c r="F264" s="13" t="s">
        <v>15</v>
      </c>
      <c r="G264" s="47">
        <v>1000</v>
      </c>
      <c r="H264" s="13"/>
      <c r="I264" s="13" t="s">
        <v>32</v>
      </c>
      <c r="J264" s="13" t="s">
        <v>32</v>
      </c>
      <c r="K264" s="13" t="s">
        <v>1043</v>
      </c>
      <c r="L264" s="13" t="s">
        <v>891</v>
      </c>
    </row>
    <row r="265" spans="1:12" ht="27.6" x14ac:dyDescent="0.3">
      <c r="A265" s="12" t="s">
        <v>2110</v>
      </c>
      <c r="B265" s="13" t="s">
        <v>2111</v>
      </c>
      <c r="C265" s="14" t="s">
        <v>2103</v>
      </c>
      <c r="D265" s="14" t="s">
        <v>339</v>
      </c>
      <c r="E265" s="96" t="s">
        <v>8652</v>
      </c>
      <c r="F265" s="13" t="s">
        <v>15</v>
      </c>
      <c r="G265" s="47">
        <v>1000</v>
      </c>
      <c r="H265" s="13"/>
      <c r="I265" s="13" t="s">
        <v>32</v>
      </c>
      <c r="J265" s="13" t="s">
        <v>32</v>
      </c>
      <c r="K265" s="13" t="s">
        <v>1043</v>
      </c>
      <c r="L265" s="13" t="s">
        <v>891</v>
      </c>
    </row>
    <row r="266" spans="1:12" ht="27.6" x14ac:dyDescent="0.3">
      <c r="A266" s="12" t="s">
        <v>2112</v>
      </c>
      <c r="B266" s="13" t="s">
        <v>2113</v>
      </c>
      <c r="C266" s="14" t="s">
        <v>2103</v>
      </c>
      <c r="D266" s="14" t="s">
        <v>339</v>
      </c>
      <c r="E266" s="96" t="s">
        <v>8652</v>
      </c>
      <c r="F266" s="13" t="s">
        <v>15</v>
      </c>
      <c r="G266" s="47">
        <v>1000</v>
      </c>
      <c r="H266" s="13"/>
      <c r="I266" s="13" t="s">
        <v>32</v>
      </c>
      <c r="J266" s="13" t="s">
        <v>32</v>
      </c>
      <c r="K266" s="13" t="s">
        <v>1043</v>
      </c>
      <c r="L266" s="13" t="s">
        <v>891</v>
      </c>
    </row>
    <row r="267" spans="1:12" ht="27.6" x14ac:dyDescent="0.3">
      <c r="A267" s="12" t="s">
        <v>2199</v>
      </c>
      <c r="B267" s="13" t="s">
        <v>2200</v>
      </c>
      <c r="C267" s="14" t="s">
        <v>2184</v>
      </c>
      <c r="D267" s="14" t="s">
        <v>339</v>
      </c>
      <c r="E267" s="96" t="s">
        <v>8652</v>
      </c>
      <c r="F267" s="13" t="s">
        <v>15</v>
      </c>
      <c r="G267" s="47">
        <v>8600</v>
      </c>
      <c r="H267" s="13"/>
      <c r="I267" s="13" t="s">
        <v>498</v>
      </c>
      <c r="J267" s="13" t="s">
        <v>2172</v>
      </c>
      <c r="K267" s="13" t="s">
        <v>1043</v>
      </c>
      <c r="L267" s="13" t="s">
        <v>891</v>
      </c>
    </row>
    <row r="268" spans="1:12" ht="27.6" x14ac:dyDescent="0.3">
      <c r="A268" s="12" t="s">
        <v>2097</v>
      </c>
      <c r="B268" s="13" t="s">
        <v>2098</v>
      </c>
      <c r="C268" s="14" t="s">
        <v>2094</v>
      </c>
      <c r="D268" s="14" t="s">
        <v>339</v>
      </c>
      <c r="E268" s="96" t="s">
        <v>8652</v>
      </c>
      <c r="F268" s="13" t="s">
        <v>15</v>
      </c>
      <c r="G268" s="47">
        <v>600</v>
      </c>
      <c r="H268" s="13"/>
      <c r="I268" s="13" t="s">
        <v>2057</v>
      </c>
      <c r="J268" s="13" t="s">
        <v>32</v>
      </c>
      <c r="K268" s="13" t="s">
        <v>1043</v>
      </c>
      <c r="L268" s="13" t="s">
        <v>891</v>
      </c>
    </row>
    <row r="269" spans="1:12" ht="27.6" x14ac:dyDescent="0.3">
      <c r="A269" s="12" t="s">
        <v>2018</v>
      </c>
      <c r="B269" s="13" t="s">
        <v>2019</v>
      </c>
      <c r="C269" s="14" t="s">
        <v>2020</v>
      </c>
      <c r="D269" s="14" t="s">
        <v>339</v>
      </c>
      <c r="E269" s="96" t="s">
        <v>8652</v>
      </c>
      <c r="F269" s="13" t="s">
        <v>15</v>
      </c>
      <c r="G269" s="47">
        <v>25000</v>
      </c>
      <c r="H269" s="13"/>
      <c r="I269" s="13" t="s">
        <v>32</v>
      </c>
      <c r="J269" s="13" t="s">
        <v>32</v>
      </c>
      <c r="K269" s="13" t="s">
        <v>1043</v>
      </c>
      <c r="L269" s="13" t="s">
        <v>891</v>
      </c>
    </row>
    <row r="270" spans="1:12" ht="27.6" x14ac:dyDescent="0.3">
      <c r="A270" s="12" t="s">
        <v>2021</v>
      </c>
      <c r="B270" s="13" t="s">
        <v>2022</v>
      </c>
      <c r="C270" s="14" t="s">
        <v>2020</v>
      </c>
      <c r="D270" s="14" t="s">
        <v>339</v>
      </c>
      <c r="E270" s="96" t="s">
        <v>8652</v>
      </c>
      <c r="F270" s="13" t="s">
        <v>15</v>
      </c>
      <c r="G270" s="47">
        <v>25000</v>
      </c>
      <c r="H270" s="13"/>
      <c r="I270" s="13" t="s">
        <v>32</v>
      </c>
      <c r="J270" s="13" t="s">
        <v>32</v>
      </c>
      <c r="K270" s="13" t="s">
        <v>1043</v>
      </c>
      <c r="L270" s="13" t="s">
        <v>891</v>
      </c>
    </row>
    <row r="271" spans="1:12" ht="27.6" x14ac:dyDescent="0.3">
      <c r="A271" s="12" t="s">
        <v>2023</v>
      </c>
      <c r="B271" s="13" t="s">
        <v>2024</v>
      </c>
      <c r="C271" s="14" t="s">
        <v>2020</v>
      </c>
      <c r="D271" s="14" t="s">
        <v>339</v>
      </c>
      <c r="E271" s="96" t="s">
        <v>8652</v>
      </c>
      <c r="F271" s="13" t="s">
        <v>15</v>
      </c>
      <c r="G271" s="47">
        <v>25000</v>
      </c>
      <c r="H271" s="13"/>
      <c r="I271" s="13" t="s">
        <v>32</v>
      </c>
      <c r="J271" s="13" t="s">
        <v>32</v>
      </c>
      <c r="K271" s="13" t="s">
        <v>1043</v>
      </c>
      <c r="L271" s="13" t="s">
        <v>891</v>
      </c>
    </row>
    <row r="272" spans="1:12" ht="27.6" x14ac:dyDescent="0.3">
      <c r="A272" s="12" t="s">
        <v>2025</v>
      </c>
      <c r="B272" s="13" t="s">
        <v>2026</v>
      </c>
      <c r="C272" s="14" t="s">
        <v>2020</v>
      </c>
      <c r="D272" s="14" t="s">
        <v>339</v>
      </c>
      <c r="E272" s="96" t="s">
        <v>8652</v>
      </c>
      <c r="F272" s="13" t="s">
        <v>15</v>
      </c>
      <c r="G272" s="47">
        <v>25000</v>
      </c>
      <c r="H272" s="13"/>
      <c r="I272" s="13" t="s">
        <v>32</v>
      </c>
      <c r="J272" s="13" t="s">
        <v>32</v>
      </c>
      <c r="K272" s="13" t="s">
        <v>1043</v>
      </c>
      <c r="L272" s="13" t="s">
        <v>891</v>
      </c>
    </row>
    <row r="273" spans="1:12" ht="27.6" x14ac:dyDescent="0.3">
      <c r="A273" s="12" t="s">
        <v>2033</v>
      </c>
      <c r="B273" s="13" t="s">
        <v>2034</v>
      </c>
      <c r="C273" s="14" t="s">
        <v>2035</v>
      </c>
      <c r="D273" s="14" t="s">
        <v>339</v>
      </c>
      <c r="E273" s="96" t="s">
        <v>8652</v>
      </c>
      <c r="F273" s="13" t="s">
        <v>15</v>
      </c>
      <c r="G273" s="47">
        <v>450</v>
      </c>
      <c r="H273" s="13"/>
      <c r="I273" s="13" t="s">
        <v>32</v>
      </c>
      <c r="J273" s="13" t="s">
        <v>32</v>
      </c>
      <c r="K273" s="13" t="s">
        <v>1043</v>
      </c>
      <c r="L273" s="13" t="s">
        <v>891</v>
      </c>
    </row>
    <row r="274" spans="1:12" ht="27.6" x14ac:dyDescent="0.3">
      <c r="A274" s="12" t="s">
        <v>2036</v>
      </c>
      <c r="B274" s="13" t="s">
        <v>2037</v>
      </c>
      <c r="C274" s="14" t="s">
        <v>2035</v>
      </c>
      <c r="D274" s="14" t="s">
        <v>339</v>
      </c>
      <c r="E274" s="96" t="s">
        <v>8652</v>
      </c>
      <c r="F274" s="13" t="s">
        <v>15</v>
      </c>
      <c r="G274" s="47">
        <v>450</v>
      </c>
      <c r="H274" s="13"/>
      <c r="I274" s="13" t="s">
        <v>32</v>
      </c>
      <c r="J274" s="13" t="s">
        <v>32</v>
      </c>
      <c r="K274" s="13" t="s">
        <v>1043</v>
      </c>
      <c r="L274" s="13" t="s">
        <v>891</v>
      </c>
    </row>
    <row r="275" spans="1:12" ht="27.6" x14ac:dyDescent="0.3">
      <c r="A275" s="12" t="s">
        <v>2038</v>
      </c>
      <c r="B275" s="13" t="s">
        <v>2039</v>
      </c>
      <c r="C275" s="14" t="s">
        <v>2035</v>
      </c>
      <c r="D275" s="14" t="s">
        <v>339</v>
      </c>
      <c r="E275" s="96" t="s">
        <v>8652</v>
      </c>
      <c r="F275" s="13" t="s">
        <v>15</v>
      </c>
      <c r="G275" s="47">
        <v>450</v>
      </c>
      <c r="H275" s="13"/>
      <c r="I275" s="13" t="s">
        <v>32</v>
      </c>
      <c r="J275" s="13" t="s">
        <v>32</v>
      </c>
      <c r="K275" s="13" t="s">
        <v>1043</v>
      </c>
      <c r="L275" s="13" t="s">
        <v>891</v>
      </c>
    </row>
    <row r="276" spans="1:12" ht="27.6" x14ac:dyDescent="0.3">
      <c r="A276" s="12" t="s">
        <v>2030</v>
      </c>
      <c r="B276" s="13" t="s">
        <v>2031</v>
      </c>
      <c r="C276" s="14" t="s">
        <v>2032</v>
      </c>
      <c r="D276" s="14" t="s">
        <v>339</v>
      </c>
      <c r="E276" s="96" t="s">
        <v>8652</v>
      </c>
      <c r="F276" s="13" t="s">
        <v>15</v>
      </c>
      <c r="G276" s="47">
        <v>800</v>
      </c>
      <c r="H276" s="13"/>
      <c r="I276" s="13" t="s">
        <v>32</v>
      </c>
      <c r="J276" s="13" t="s">
        <v>32</v>
      </c>
      <c r="K276" s="13" t="s">
        <v>1043</v>
      </c>
      <c r="L276" s="13" t="s">
        <v>891</v>
      </c>
    </row>
    <row r="277" spans="1:12" ht="27.6" x14ac:dyDescent="0.3">
      <c r="A277" s="12" t="s">
        <v>2027</v>
      </c>
      <c r="B277" s="13" t="s">
        <v>2028</v>
      </c>
      <c r="C277" s="14" t="s">
        <v>2029</v>
      </c>
      <c r="D277" s="14" t="s">
        <v>339</v>
      </c>
      <c r="E277" s="96" t="s">
        <v>8652</v>
      </c>
      <c r="F277" s="13" t="s">
        <v>15</v>
      </c>
      <c r="G277" s="47">
        <v>600</v>
      </c>
      <c r="H277" s="13"/>
      <c r="I277" s="13" t="s">
        <v>498</v>
      </c>
      <c r="J277" s="13" t="s">
        <v>32</v>
      </c>
      <c r="K277" s="13" t="s">
        <v>1043</v>
      </c>
      <c r="L277" s="13" t="s">
        <v>891</v>
      </c>
    </row>
    <row r="278" spans="1:12" ht="27.6" x14ac:dyDescent="0.3">
      <c r="A278" s="12" t="s">
        <v>2201</v>
      </c>
      <c r="B278" s="13" t="s">
        <v>2202</v>
      </c>
      <c r="C278" s="14" t="s">
        <v>2184</v>
      </c>
      <c r="D278" s="14" t="s">
        <v>339</v>
      </c>
      <c r="E278" s="96" t="s">
        <v>8652</v>
      </c>
      <c r="F278" s="13" t="s">
        <v>15</v>
      </c>
      <c r="G278" s="47">
        <v>8600</v>
      </c>
      <c r="H278" s="13"/>
      <c r="I278" s="13" t="s">
        <v>498</v>
      </c>
      <c r="J278" s="13" t="s">
        <v>2172</v>
      </c>
      <c r="K278" s="13" t="s">
        <v>1043</v>
      </c>
      <c r="L278" s="13" t="s">
        <v>891</v>
      </c>
    </row>
    <row r="279" spans="1:12" ht="27.6" x14ac:dyDescent="0.3">
      <c r="A279" s="12" t="s">
        <v>2153</v>
      </c>
      <c r="B279" s="13" t="s">
        <v>2154</v>
      </c>
      <c r="C279" s="14" t="s">
        <v>2142</v>
      </c>
      <c r="D279" s="14" t="s">
        <v>339</v>
      </c>
      <c r="E279" s="96" t="s">
        <v>8652</v>
      </c>
      <c r="F279" s="13" t="s">
        <v>15</v>
      </c>
      <c r="G279" s="47">
        <v>330</v>
      </c>
      <c r="H279" s="13"/>
      <c r="I279" s="13" t="s">
        <v>2134</v>
      </c>
      <c r="J279" s="13" t="s">
        <v>32</v>
      </c>
      <c r="K279" s="13" t="s">
        <v>1043</v>
      </c>
      <c r="L279" s="13" t="s">
        <v>891</v>
      </c>
    </row>
    <row r="280" spans="1:12" ht="27.6" x14ac:dyDescent="0.3">
      <c r="A280" s="12" t="s">
        <v>2203</v>
      </c>
      <c r="B280" s="13" t="s">
        <v>2204</v>
      </c>
      <c r="C280" s="14" t="s">
        <v>2184</v>
      </c>
      <c r="D280" s="14" t="s">
        <v>339</v>
      </c>
      <c r="E280" s="96" t="s">
        <v>8652</v>
      </c>
      <c r="F280" s="13" t="s">
        <v>15</v>
      </c>
      <c r="G280" s="47">
        <v>8600</v>
      </c>
      <c r="H280" s="13"/>
      <c r="I280" s="13" t="s">
        <v>498</v>
      </c>
      <c r="J280" s="13" t="s">
        <v>2172</v>
      </c>
      <c r="K280" s="13" t="s">
        <v>1043</v>
      </c>
      <c r="L280" s="13" t="s">
        <v>891</v>
      </c>
    </row>
    <row r="281" spans="1:12" ht="27.6" x14ac:dyDescent="0.3">
      <c r="A281" s="12" t="s">
        <v>2205</v>
      </c>
      <c r="B281" s="13" t="s">
        <v>2206</v>
      </c>
      <c r="C281" s="14" t="s">
        <v>2184</v>
      </c>
      <c r="D281" s="14" t="s">
        <v>339</v>
      </c>
      <c r="E281" s="96" t="s">
        <v>8652</v>
      </c>
      <c r="F281" s="13" t="s">
        <v>15</v>
      </c>
      <c r="G281" s="47">
        <v>8600</v>
      </c>
      <c r="H281" s="13"/>
      <c r="I281" s="13" t="s">
        <v>498</v>
      </c>
      <c r="J281" s="13" t="s">
        <v>2172</v>
      </c>
      <c r="K281" s="13" t="s">
        <v>1043</v>
      </c>
      <c r="L281" s="13" t="s">
        <v>891</v>
      </c>
    </row>
    <row r="282" spans="1:12" ht="27.6" x14ac:dyDescent="0.3">
      <c r="A282" s="12" t="s">
        <v>2207</v>
      </c>
      <c r="B282" s="13" t="s">
        <v>2208</v>
      </c>
      <c r="C282" s="14" t="s">
        <v>2184</v>
      </c>
      <c r="D282" s="14" t="s">
        <v>339</v>
      </c>
      <c r="E282" s="96" t="s">
        <v>8652</v>
      </c>
      <c r="F282" s="13" t="s">
        <v>15</v>
      </c>
      <c r="G282" s="47">
        <v>8600</v>
      </c>
      <c r="H282" s="13"/>
      <c r="I282" s="13" t="s">
        <v>498</v>
      </c>
      <c r="J282" s="13" t="s">
        <v>2172</v>
      </c>
      <c r="K282" s="13" t="s">
        <v>1043</v>
      </c>
      <c r="L282" s="13" t="s">
        <v>891</v>
      </c>
    </row>
    <row r="283" spans="1:12" ht="27.6" x14ac:dyDescent="0.3">
      <c r="A283" s="12" t="s">
        <v>2209</v>
      </c>
      <c r="B283" s="13" t="s">
        <v>2210</v>
      </c>
      <c r="C283" s="14" t="s">
        <v>2184</v>
      </c>
      <c r="D283" s="14" t="s">
        <v>339</v>
      </c>
      <c r="E283" s="96" t="s">
        <v>8652</v>
      </c>
      <c r="F283" s="13" t="s">
        <v>15</v>
      </c>
      <c r="G283" s="47">
        <v>8600</v>
      </c>
      <c r="H283" s="13"/>
      <c r="I283" s="13" t="s">
        <v>498</v>
      </c>
      <c r="J283" s="13" t="s">
        <v>2172</v>
      </c>
      <c r="K283" s="13" t="s">
        <v>1043</v>
      </c>
      <c r="L283" s="13" t="s">
        <v>891</v>
      </c>
    </row>
    <row r="284" spans="1:12" ht="27.6" x14ac:dyDescent="0.3">
      <c r="A284" s="12" t="s">
        <v>2211</v>
      </c>
      <c r="B284" s="13" t="s">
        <v>2212</v>
      </c>
      <c r="C284" s="14" t="s">
        <v>2184</v>
      </c>
      <c r="D284" s="14" t="s">
        <v>339</v>
      </c>
      <c r="E284" s="96" t="s">
        <v>8652</v>
      </c>
      <c r="F284" s="13" t="s">
        <v>15</v>
      </c>
      <c r="G284" s="47">
        <v>8600</v>
      </c>
      <c r="H284" s="13"/>
      <c r="I284" s="13" t="s">
        <v>498</v>
      </c>
      <c r="J284" s="13" t="s">
        <v>2172</v>
      </c>
      <c r="K284" s="13" t="s">
        <v>1043</v>
      </c>
      <c r="L284" s="13" t="s">
        <v>891</v>
      </c>
    </row>
    <row r="285" spans="1:12" ht="27.6" x14ac:dyDescent="0.3">
      <c r="A285" s="12" t="s">
        <v>2213</v>
      </c>
      <c r="B285" s="13" t="s">
        <v>2214</v>
      </c>
      <c r="C285" s="14" t="s">
        <v>2184</v>
      </c>
      <c r="D285" s="14" t="s">
        <v>339</v>
      </c>
      <c r="E285" s="96" t="s">
        <v>8652</v>
      </c>
      <c r="F285" s="13" t="s">
        <v>15</v>
      </c>
      <c r="G285" s="47">
        <v>8600</v>
      </c>
      <c r="H285" s="13"/>
      <c r="I285" s="13" t="s">
        <v>498</v>
      </c>
      <c r="J285" s="13" t="s">
        <v>2172</v>
      </c>
      <c r="K285" s="13" t="s">
        <v>1043</v>
      </c>
      <c r="L285" s="13" t="s">
        <v>891</v>
      </c>
    </row>
    <row r="286" spans="1:12" ht="27.6" x14ac:dyDescent="0.3">
      <c r="A286" s="12" t="s">
        <v>2215</v>
      </c>
      <c r="B286" s="13" t="s">
        <v>2216</v>
      </c>
      <c r="C286" s="14" t="s">
        <v>2184</v>
      </c>
      <c r="D286" s="14" t="s">
        <v>339</v>
      </c>
      <c r="E286" s="96" t="s">
        <v>8652</v>
      </c>
      <c r="F286" s="13" t="s">
        <v>15</v>
      </c>
      <c r="G286" s="47">
        <v>8600</v>
      </c>
      <c r="H286" s="13"/>
      <c r="I286" s="13" t="s">
        <v>498</v>
      </c>
      <c r="J286" s="13" t="s">
        <v>2172</v>
      </c>
      <c r="K286" s="13" t="s">
        <v>1043</v>
      </c>
      <c r="L286" s="13" t="s">
        <v>891</v>
      </c>
    </row>
    <row r="287" spans="1:12" ht="27.6" x14ac:dyDescent="0.3">
      <c r="A287" s="12" t="s">
        <v>2217</v>
      </c>
      <c r="B287" s="13" t="s">
        <v>2218</v>
      </c>
      <c r="C287" s="14" t="s">
        <v>2184</v>
      </c>
      <c r="D287" s="14" t="s">
        <v>339</v>
      </c>
      <c r="E287" s="96" t="s">
        <v>8652</v>
      </c>
      <c r="F287" s="13" t="s">
        <v>15</v>
      </c>
      <c r="G287" s="47">
        <v>8600</v>
      </c>
      <c r="H287" s="13"/>
      <c r="I287" s="13" t="s">
        <v>498</v>
      </c>
      <c r="J287" s="13" t="s">
        <v>2172</v>
      </c>
      <c r="K287" s="13" t="s">
        <v>1043</v>
      </c>
      <c r="L287" s="13" t="s">
        <v>891</v>
      </c>
    </row>
    <row r="288" spans="1:12" ht="27.6" x14ac:dyDescent="0.3">
      <c r="A288" s="12" t="s">
        <v>2219</v>
      </c>
      <c r="B288" s="13" t="s">
        <v>2220</v>
      </c>
      <c r="C288" s="14" t="s">
        <v>2184</v>
      </c>
      <c r="D288" s="14" t="s">
        <v>339</v>
      </c>
      <c r="E288" s="96" t="s">
        <v>8652</v>
      </c>
      <c r="F288" s="13" t="s">
        <v>15</v>
      </c>
      <c r="G288" s="47">
        <v>8600</v>
      </c>
      <c r="H288" s="13"/>
      <c r="I288" s="13" t="s">
        <v>498</v>
      </c>
      <c r="J288" s="13" t="s">
        <v>2172</v>
      </c>
      <c r="K288" s="13" t="s">
        <v>1043</v>
      </c>
      <c r="L288" s="13" t="s">
        <v>891</v>
      </c>
    </row>
    <row r="289" spans="1:12" ht="27.6" x14ac:dyDescent="0.3">
      <c r="A289" s="12" t="s">
        <v>2221</v>
      </c>
      <c r="B289" s="13" t="s">
        <v>2222</v>
      </c>
      <c r="C289" s="14" t="s">
        <v>2184</v>
      </c>
      <c r="D289" s="14" t="s">
        <v>339</v>
      </c>
      <c r="E289" s="96" t="s">
        <v>8652</v>
      </c>
      <c r="F289" s="13" t="s">
        <v>15</v>
      </c>
      <c r="G289" s="47">
        <v>8600</v>
      </c>
      <c r="H289" s="13"/>
      <c r="I289" s="13" t="s">
        <v>498</v>
      </c>
      <c r="J289" s="13" t="s">
        <v>2172</v>
      </c>
      <c r="K289" s="13" t="s">
        <v>1043</v>
      </c>
      <c r="L289" s="13" t="s">
        <v>891</v>
      </c>
    </row>
    <row r="290" spans="1:12" ht="27.6" x14ac:dyDescent="0.3">
      <c r="A290" s="12" t="s">
        <v>2047</v>
      </c>
      <c r="B290" s="13" t="s">
        <v>2048</v>
      </c>
      <c r="C290" s="14" t="s">
        <v>2049</v>
      </c>
      <c r="D290" s="14" t="s">
        <v>339</v>
      </c>
      <c r="E290" s="96" t="s">
        <v>8652</v>
      </c>
      <c r="F290" s="13" t="s">
        <v>15</v>
      </c>
      <c r="G290" s="47">
        <v>29100</v>
      </c>
      <c r="H290" s="13"/>
      <c r="I290" s="13" t="s">
        <v>2050</v>
      </c>
      <c r="J290" s="13" t="s">
        <v>2051</v>
      </c>
      <c r="K290" s="13" t="s">
        <v>1043</v>
      </c>
      <c r="L290" s="13" t="s">
        <v>891</v>
      </c>
    </row>
    <row r="291" spans="1:12" ht="27.6" x14ac:dyDescent="0.3">
      <c r="A291" s="12" t="s">
        <v>2256</v>
      </c>
      <c r="B291" s="13" t="s">
        <v>2257</v>
      </c>
      <c r="C291" s="14" t="s">
        <v>2258</v>
      </c>
      <c r="D291" s="14" t="s">
        <v>339</v>
      </c>
      <c r="E291" s="96" t="s">
        <v>8652</v>
      </c>
      <c r="F291" s="13" t="s">
        <v>15</v>
      </c>
      <c r="G291" s="47">
        <v>29100</v>
      </c>
      <c r="H291" s="13"/>
      <c r="I291" s="13" t="s">
        <v>2057</v>
      </c>
      <c r="J291" s="13" t="s">
        <v>2259</v>
      </c>
      <c r="K291" s="13" t="s">
        <v>1043</v>
      </c>
      <c r="L291" s="13" t="s">
        <v>891</v>
      </c>
    </row>
    <row r="292" spans="1:12" ht="27.6" x14ac:dyDescent="0.3">
      <c r="A292" s="12" t="s">
        <v>2260</v>
      </c>
      <c r="B292" s="13" t="s">
        <v>2261</v>
      </c>
      <c r="C292" s="14" t="s">
        <v>2258</v>
      </c>
      <c r="D292" s="14" t="s">
        <v>339</v>
      </c>
      <c r="E292" s="96" t="s">
        <v>8652</v>
      </c>
      <c r="F292" s="13" t="s">
        <v>15</v>
      </c>
      <c r="G292" s="47">
        <v>29100</v>
      </c>
      <c r="H292" s="13"/>
      <c r="I292" s="13" t="s">
        <v>2259</v>
      </c>
      <c r="J292" s="13" t="s">
        <v>32</v>
      </c>
      <c r="K292" s="13" t="s">
        <v>1043</v>
      </c>
      <c r="L292" s="13" t="s">
        <v>891</v>
      </c>
    </row>
    <row r="293" spans="1:12" ht="27.6" x14ac:dyDescent="0.3">
      <c r="A293" s="12" t="s">
        <v>2397</v>
      </c>
      <c r="B293" s="13" t="s">
        <v>2398</v>
      </c>
      <c r="C293" s="14" t="s">
        <v>2399</v>
      </c>
      <c r="D293" s="14" t="s">
        <v>339</v>
      </c>
      <c r="E293" s="96" t="s">
        <v>8652</v>
      </c>
      <c r="F293" s="13" t="s">
        <v>15</v>
      </c>
      <c r="G293" s="47">
        <v>25000</v>
      </c>
      <c r="H293" s="13"/>
      <c r="I293" s="13" t="s">
        <v>2400</v>
      </c>
      <c r="J293" s="13" t="s">
        <v>32</v>
      </c>
      <c r="K293" s="13" t="s">
        <v>1043</v>
      </c>
      <c r="L293" s="13" t="s">
        <v>891</v>
      </c>
    </row>
    <row r="294" spans="1:12" ht="27.6" x14ac:dyDescent="0.3">
      <c r="A294" s="12" t="s">
        <v>2401</v>
      </c>
      <c r="B294" s="13" t="s">
        <v>2402</v>
      </c>
      <c r="C294" s="14" t="s">
        <v>2399</v>
      </c>
      <c r="D294" s="14" t="s">
        <v>339</v>
      </c>
      <c r="E294" s="96" t="s">
        <v>8652</v>
      </c>
      <c r="F294" s="13" t="s">
        <v>15</v>
      </c>
      <c r="G294" s="47">
        <v>25000</v>
      </c>
      <c r="H294" s="13"/>
      <c r="I294" s="13" t="s">
        <v>2403</v>
      </c>
      <c r="J294" s="13" t="s">
        <v>32</v>
      </c>
      <c r="K294" s="13" t="s">
        <v>1043</v>
      </c>
      <c r="L294" s="13" t="s">
        <v>891</v>
      </c>
    </row>
    <row r="295" spans="1:12" ht="27.6" x14ac:dyDescent="0.3">
      <c r="A295" s="12" t="s">
        <v>2052</v>
      </c>
      <c r="B295" s="13" t="s">
        <v>2053</v>
      </c>
      <c r="C295" s="14" t="s">
        <v>2054</v>
      </c>
      <c r="D295" s="14" t="s">
        <v>339</v>
      </c>
      <c r="E295" s="96" t="s">
        <v>8652</v>
      </c>
      <c r="F295" s="13" t="s">
        <v>15</v>
      </c>
      <c r="G295" s="47">
        <v>600</v>
      </c>
      <c r="H295" s="13"/>
      <c r="I295" s="13" t="s">
        <v>32</v>
      </c>
      <c r="J295" s="13" t="s">
        <v>32</v>
      </c>
      <c r="K295" s="13" t="s">
        <v>1043</v>
      </c>
      <c r="L295" s="13" t="s">
        <v>891</v>
      </c>
    </row>
    <row r="296" spans="1:12" ht="27.6" x14ac:dyDescent="0.3">
      <c r="A296" s="12" t="s">
        <v>2355</v>
      </c>
      <c r="B296" s="13" t="s">
        <v>2356</v>
      </c>
      <c r="C296" s="14" t="s">
        <v>2357</v>
      </c>
      <c r="D296" s="14" t="s">
        <v>339</v>
      </c>
      <c r="E296" s="96" t="s">
        <v>8652</v>
      </c>
      <c r="F296" s="13" t="s">
        <v>15</v>
      </c>
      <c r="G296" s="47">
        <v>15000</v>
      </c>
      <c r="H296" s="13"/>
      <c r="I296" s="13" t="s">
        <v>2275</v>
      </c>
      <c r="J296" s="13" t="s">
        <v>32</v>
      </c>
      <c r="K296" s="13" t="s">
        <v>1043</v>
      </c>
      <c r="L296" s="13" t="s">
        <v>891</v>
      </c>
    </row>
    <row r="297" spans="1:12" ht="27.6" x14ac:dyDescent="0.3">
      <c r="A297" s="12" t="s">
        <v>2358</v>
      </c>
      <c r="B297" s="13" t="s">
        <v>2359</v>
      </c>
      <c r="C297" s="14" t="s">
        <v>2357</v>
      </c>
      <c r="D297" s="14" t="s">
        <v>339</v>
      </c>
      <c r="E297" s="96" t="s">
        <v>8652</v>
      </c>
      <c r="F297" s="13" t="s">
        <v>15</v>
      </c>
      <c r="G297" s="47">
        <v>15000</v>
      </c>
      <c r="H297" s="13"/>
      <c r="I297" s="13" t="s">
        <v>2275</v>
      </c>
      <c r="J297" s="13" t="s">
        <v>32</v>
      </c>
      <c r="K297" s="13" t="s">
        <v>1043</v>
      </c>
      <c r="L297" s="13" t="s">
        <v>891</v>
      </c>
    </row>
    <row r="298" spans="1:12" ht="27.6" x14ac:dyDescent="0.3">
      <c r="A298" s="12" t="s">
        <v>2360</v>
      </c>
      <c r="B298" s="13" t="s">
        <v>2361</v>
      </c>
      <c r="C298" s="14" t="s">
        <v>2357</v>
      </c>
      <c r="D298" s="14" t="s">
        <v>339</v>
      </c>
      <c r="E298" s="96" t="s">
        <v>8652</v>
      </c>
      <c r="F298" s="13" t="s">
        <v>15</v>
      </c>
      <c r="G298" s="47">
        <v>15000</v>
      </c>
      <c r="H298" s="13"/>
      <c r="I298" s="13" t="s">
        <v>2275</v>
      </c>
      <c r="J298" s="13" t="s">
        <v>32</v>
      </c>
      <c r="K298" s="13" t="s">
        <v>1043</v>
      </c>
      <c r="L298" s="13" t="s">
        <v>891</v>
      </c>
    </row>
    <row r="299" spans="1:12" ht="27.6" x14ac:dyDescent="0.3">
      <c r="A299" s="12" t="s">
        <v>2362</v>
      </c>
      <c r="B299" s="13" t="s">
        <v>2363</v>
      </c>
      <c r="C299" s="14" t="s">
        <v>2357</v>
      </c>
      <c r="D299" s="14" t="s">
        <v>339</v>
      </c>
      <c r="E299" s="96" t="s">
        <v>8652</v>
      </c>
      <c r="F299" s="13" t="s">
        <v>15</v>
      </c>
      <c r="G299" s="47">
        <v>15000</v>
      </c>
      <c r="H299" s="13"/>
      <c r="I299" s="13" t="s">
        <v>2275</v>
      </c>
      <c r="J299" s="13" t="s">
        <v>32</v>
      </c>
      <c r="K299" s="13" t="s">
        <v>1043</v>
      </c>
      <c r="L299" s="13" t="s">
        <v>891</v>
      </c>
    </row>
    <row r="300" spans="1:12" ht="27.6" x14ac:dyDescent="0.3">
      <c r="A300" s="12" t="s">
        <v>2364</v>
      </c>
      <c r="B300" s="13" t="s">
        <v>2365</v>
      </c>
      <c r="C300" s="14" t="s">
        <v>2357</v>
      </c>
      <c r="D300" s="14" t="s">
        <v>339</v>
      </c>
      <c r="E300" s="96" t="s">
        <v>8652</v>
      </c>
      <c r="F300" s="13" t="s">
        <v>15</v>
      </c>
      <c r="G300" s="47">
        <v>15000</v>
      </c>
      <c r="H300" s="13"/>
      <c r="I300" s="13" t="s">
        <v>2275</v>
      </c>
      <c r="J300" s="13" t="s">
        <v>32</v>
      </c>
      <c r="K300" s="13" t="s">
        <v>1043</v>
      </c>
      <c r="L300" s="13" t="s">
        <v>891</v>
      </c>
    </row>
    <row r="301" spans="1:12" ht="27.6" x14ac:dyDescent="0.3">
      <c r="A301" s="12" t="s">
        <v>2366</v>
      </c>
      <c r="B301" s="13" t="s">
        <v>2367</v>
      </c>
      <c r="C301" s="14" t="s">
        <v>2357</v>
      </c>
      <c r="D301" s="14" t="s">
        <v>339</v>
      </c>
      <c r="E301" s="96" t="s">
        <v>8652</v>
      </c>
      <c r="F301" s="13" t="s">
        <v>15</v>
      </c>
      <c r="G301" s="47">
        <v>15000</v>
      </c>
      <c r="H301" s="13"/>
      <c r="I301" s="13" t="s">
        <v>2275</v>
      </c>
      <c r="J301" s="13" t="s">
        <v>32</v>
      </c>
      <c r="K301" s="13" t="s">
        <v>1043</v>
      </c>
      <c r="L301" s="13" t="s">
        <v>891</v>
      </c>
    </row>
    <row r="302" spans="1:12" ht="27.6" x14ac:dyDescent="0.3">
      <c r="A302" s="12" t="s">
        <v>2371</v>
      </c>
      <c r="B302" s="13" t="s">
        <v>2372</v>
      </c>
      <c r="C302" s="14" t="s">
        <v>2373</v>
      </c>
      <c r="D302" s="14" t="s">
        <v>339</v>
      </c>
      <c r="E302" s="96" t="s">
        <v>8652</v>
      </c>
      <c r="F302" s="13" t="s">
        <v>15</v>
      </c>
      <c r="G302" s="47">
        <v>20000</v>
      </c>
      <c r="H302" s="13"/>
      <c r="I302" s="13" t="s">
        <v>2275</v>
      </c>
      <c r="J302" s="13" t="s">
        <v>32</v>
      </c>
      <c r="K302" s="13" t="s">
        <v>1043</v>
      </c>
      <c r="L302" s="13" t="s">
        <v>891</v>
      </c>
    </row>
    <row r="303" spans="1:12" ht="27.6" x14ac:dyDescent="0.3">
      <c r="A303" s="12" t="s">
        <v>2374</v>
      </c>
      <c r="B303" s="13" t="s">
        <v>2375</v>
      </c>
      <c r="C303" s="14" t="s">
        <v>2373</v>
      </c>
      <c r="D303" s="14" t="s">
        <v>339</v>
      </c>
      <c r="E303" s="96" t="s">
        <v>8652</v>
      </c>
      <c r="F303" s="13" t="s">
        <v>15</v>
      </c>
      <c r="G303" s="47">
        <v>20000</v>
      </c>
      <c r="H303" s="13"/>
      <c r="I303" s="13" t="s">
        <v>2275</v>
      </c>
      <c r="J303" s="13" t="s">
        <v>32</v>
      </c>
      <c r="K303" s="13" t="s">
        <v>1043</v>
      </c>
      <c r="L303" s="13" t="s">
        <v>891</v>
      </c>
    </row>
    <row r="304" spans="1:12" ht="27.6" x14ac:dyDescent="0.3">
      <c r="A304" s="12" t="s">
        <v>2376</v>
      </c>
      <c r="B304" s="13" t="s">
        <v>2377</v>
      </c>
      <c r="C304" s="14" t="s">
        <v>2373</v>
      </c>
      <c r="D304" s="14" t="s">
        <v>339</v>
      </c>
      <c r="E304" s="96" t="s">
        <v>8652</v>
      </c>
      <c r="F304" s="13" t="s">
        <v>15</v>
      </c>
      <c r="G304" s="47">
        <v>20000</v>
      </c>
      <c r="H304" s="13"/>
      <c r="I304" s="13" t="s">
        <v>2275</v>
      </c>
      <c r="J304" s="13" t="s">
        <v>32</v>
      </c>
      <c r="K304" s="13" t="s">
        <v>1043</v>
      </c>
      <c r="L304" s="13" t="s">
        <v>891</v>
      </c>
    </row>
    <row r="305" spans="1:12" ht="27.6" x14ac:dyDescent="0.3">
      <c r="A305" s="12" t="s">
        <v>2378</v>
      </c>
      <c r="B305" s="13" t="s">
        <v>2379</v>
      </c>
      <c r="C305" s="14" t="s">
        <v>2373</v>
      </c>
      <c r="D305" s="14" t="s">
        <v>339</v>
      </c>
      <c r="E305" s="96" t="s">
        <v>8652</v>
      </c>
      <c r="F305" s="13" t="s">
        <v>15</v>
      </c>
      <c r="G305" s="47">
        <v>20000</v>
      </c>
      <c r="H305" s="13"/>
      <c r="I305" s="13" t="s">
        <v>2275</v>
      </c>
      <c r="J305" s="13" t="s">
        <v>32</v>
      </c>
      <c r="K305" s="13" t="s">
        <v>1043</v>
      </c>
      <c r="L305" s="13" t="s">
        <v>891</v>
      </c>
    </row>
    <row r="306" spans="1:12" ht="27.6" x14ac:dyDescent="0.3">
      <c r="A306" s="12" t="s">
        <v>2380</v>
      </c>
      <c r="B306" s="13" t="s">
        <v>2381</v>
      </c>
      <c r="C306" s="14" t="s">
        <v>2373</v>
      </c>
      <c r="D306" s="14" t="s">
        <v>339</v>
      </c>
      <c r="E306" s="96" t="s">
        <v>8652</v>
      </c>
      <c r="F306" s="13" t="s">
        <v>15</v>
      </c>
      <c r="G306" s="47">
        <v>20000</v>
      </c>
      <c r="H306" s="13"/>
      <c r="I306" s="13" t="s">
        <v>2275</v>
      </c>
      <c r="J306" s="13" t="s">
        <v>32</v>
      </c>
      <c r="K306" s="13" t="s">
        <v>1043</v>
      </c>
      <c r="L306" s="13" t="s">
        <v>891</v>
      </c>
    </row>
    <row r="307" spans="1:12" ht="27.6" x14ac:dyDescent="0.3">
      <c r="A307" s="12" t="s">
        <v>2382</v>
      </c>
      <c r="B307" s="13" t="s">
        <v>2383</v>
      </c>
      <c r="C307" s="14" t="s">
        <v>2373</v>
      </c>
      <c r="D307" s="14" t="s">
        <v>339</v>
      </c>
      <c r="E307" s="96" t="s">
        <v>8652</v>
      </c>
      <c r="F307" s="13" t="s">
        <v>15</v>
      </c>
      <c r="G307" s="47">
        <v>20000</v>
      </c>
      <c r="H307" s="13"/>
      <c r="I307" s="13" t="s">
        <v>2275</v>
      </c>
      <c r="J307" s="13" t="s">
        <v>32</v>
      </c>
      <c r="K307" s="13" t="s">
        <v>1043</v>
      </c>
      <c r="L307" s="13" t="s">
        <v>891</v>
      </c>
    </row>
    <row r="308" spans="1:12" ht="27.6" x14ac:dyDescent="0.3">
      <c r="A308" s="12" t="s">
        <v>2342</v>
      </c>
      <c r="B308" s="13" t="s">
        <v>2343</v>
      </c>
      <c r="C308" s="14" t="s">
        <v>2344</v>
      </c>
      <c r="D308" s="14" t="s">
        <v>339</v>
      </c>
      <c r="E308" s="96" t="s">
        <v>8652</v>
      </c>
      <c r="F308" s="13" t="s">
        <v>15</v>
      </c>
      <c r="G308" s="47">
        <v>6800</v>
      </c>
      <c r="H308" s="13"/>
      <c r="I308" s="13" t="s">
        <v>2275</v>
      </c>
      <c r="J308" s="13" t="s">
        <v>32</v>
      </c>
      <c r="K308" s="13" t="s">
        <v>1043</v>
      </c>
      <c r="L308" s="13" t="s">
        <v>891</v>
      </c>
    </row>
    <row r="309" spans="1:12" ht="27.6" x14ac:dyDescent="0.3">
      <c r="A309" s="12" t="s">
        <v>2353</v>
      </c>
      <c r="B309" s="13" t="s">
        <v>2354</v>
      </c>
      <c r="C309" s="14" t="s">
        <v>2344</v>
      </c>
      <c r="D309" s="14" t="s">
        <v>339</v>
      </c>
      <c r="E309" s="96" t="s">
        <v>8652</v>
      </c>
      <c r="F309" s="13" t="s">
        <v>15</v>
      </c>
      <c r="G309" s="47">
        <v>6800</v>
      </c>
      <c r="H309" s="13"/>
      <c r="I309" s="13" t="s">
        <v>2275</v>
      </c>
      <c r="J309" s="13" t="s">
        <v>32</v>
      </c>
      <c r="K309" s="13" t="s">
        <v>1043</v>
      </c>
      <c r="L309" s="13" t="s">
        <v>891</v>
      </c>
    </row>
    <row r="310" spans="1:12" ht="27.6" x14ac:dyDescent="0.3">
      <c r="A310" s="12" t="s">
        <v>2345</v>
      </c>
      <c r="B310" s="13" t="s">
        <v>2346</v>
      </c>
      <c r="C310" s="14" t="s">
        <v>2344</v>
      </c>
      <c r="D310" s="14" t="s">
        <v>339</v>
      </c>
      <c r="E310" s="96" t="s">
        <v>8652</v>
      </c>
      <c r="F310" s="13" t="s">
        <v>15</v>
      </c>
      <c r="G310" s="47">
        <v>6800</v>
      </c>
      <c r="H310" s="13"/>
      <c r="I310" s="13" t="s">
        <v>2275</v>
      </c>
      <c r="J310" s="13" t="s">
        <v>32</v>
      </c>
      <c r="K310" s="13" t="s">
        <v>1043</v>
      </c>
      <c r="L310" s="13" t="s">
        <v>891</v>
      </c>
    </row>
    <row r="311" spans="1:12" ht="27.6" x14ac:dyDescent="0.3">
      <c r="A311" s="12" t="s">
        <v>2347</v>
      </c>
      <c r="B311" s="13" t="s">
        <v>2348</v>
      </c>
      <c r="C311" s="14" t="s">
        <v>2344</v>
      </c>
      <c r="D311" s="14" t="s">
        <v>339</v>
      </c>
      <c r="E311" s="96" t="s">
        <v>8652</v>
      </c>
      <c r="F311" s="13" t="s">
        <v>15</v>
      </c>
      <c r="G311" s="47">
        <v>6800</v>
      </c>
      <c r="H311" s="13"/>
      <c r="I311" s="13" t="s">
        <v>2275</v>
      </c>
      <c r="J311" s="13" t="s">
        <v>32</v>
      </c>
      <c r="K311" s="13" t="s">
        <v>1043</v>
      </c>
      <c r="L311" s="13" t="s">
        <v>891</v>
      </c>
    </row>
    <row r="312" spans="1:12" ht="27.6" x14ac:dyDescent="0.3">
      <c r="A312" s="12" t="s">
        <v>2349</v>
      </c>
      <c r="B312" s="13" t="s">
        <v>2350</v>
      </c>
      <c r="C312" s="14" t="s">
        <v>2344</v>
      </c>
      <c r="D312" s="14" t="s">
        <v>339</v>
      </c>
      <c r="E312" s="96" t="s">
        <v>8652</v>
      </c>
      <c r="F312" s="13" t="s">
        <v>15</v>
      </c>
      <c r="G312" s="47">
        <v>6800</v>
      </c>
      <c r="H312" s="13"/>
      <c r="I312" s="13" t="s">
        <v>2275</v>
      </c>
      <c r="J312" s="13" t="s">
        <v>32</v>
      </c>
      <c r="K312" s="13" t="s">
        <v>1043</v>
      </c>
      <c r="L312" s="13" t="s">
        <v>891</v>
      </c>
    </row>
    <row r="313" spans="1:12" ht="27.6" x14ac:dyDescent="0.3">
      <c r="A313" s="12" t="s">
        <v>2351</v>
      </c>
      <c r="B313" s="13" t="s">
        <v>2352</v>
      </c>
      <c r="C313" s="14" t="s">
        <v>2344</v>
      </c>
      <c r="D313" s="14" t="s">
        <v>339</v>
      </c>
      <c r="E313" s="96" t="s">
        <v>8652</v>
      </c>
      <c r="F313" s="13" t="s">
        <v>15</v>
      </c>
      <c r="G313" s="47">
        <v>6800</v>
      </c>
      <c r="H313" s="13"/>
      <c r="I313" s="13" t="s">
        <v>2275</v>
      </c>
      <c r="J313" s="13" t="s">
        <v>32</v>
      </c>
      <c r="K313" s="13" t="s">
        <v>1043</v>
      </c>
      <c r="L313" s="13" t="s">
        <v>891</v>
      </c>
    </row>
    <row r="314" spans="1:12" ht="27.6" x14ac:dyDescent="0.3">
      <c r="A314" s="12" t="s">
        <v>2117</v>
      </c>
      <c r="B314" s="13" t="s">
        <v>2118</v>
      </c>
      <c r="C314" s="14" t="s">
        <v>2119</v>
      </c>
      <c r="D314" s="14" t="s">
        <v>339</v>
      </c>
      <c r="E314" s="96" t="s">
        <v>8652</v>
      </c>
      <c r="F314" s="13" t="s">
        <v>15</v>
      </c>
      <c r="G314" s="47">
        <v>350</v>
      </c>
      <c r="H314" s="13"/>
      <c r="I314" s="13" t="s">
        <v>32</v>
      </c>
      <c r="J314" s="13" t="s">
        <v>32</v>
      </c>
      <c r="K314" s="13" t="s">
        <v>1043</v>
      </c>
      <c r="L314" s="13" t="s">
        <v>891</v>
      </c>
    </row>
    <row r="315" spans="1:12" ht="27.6" x14ac:dyDescent="0.3">
      <c r="A315" s="12" t="s">
        <v>2082</v>
      </c>
      <c r="B315" s="13" t="s">
        <v>2083</v>
      </c>
      <c r="C315" s="14" t="s">
        <v>2081</v>
      </c>
      <c r="D315" s="14" t="s">
        <v>339</v>
      </c>
      <c r="E315" s="96" t="s">
        <v>8652</v>
      </c>
      <c r="F315" s="13" t="s">
        <v>15</v>
      </c>
      <c r="G315" s="47">
        <v>450</v>
      </c>
      <c r="H315" s="13"/>
      <c r="I315" s="13" t="s">
        <v>32</v>
      </c>
      <c r="J315" s="13" t="s">
        <v>32</v>
      </c>
      <c r="K315" s="13" t="s">
        <v>1043</v>
      </c>
      <c r="L315" s="13" t="s">
        <v>891</v>
      </c>
    </row>
    <row r="316" spans="1:12" ht="27.6" x14ac:dyDescent="0.3">
      <c r="A316" s="12" t="s">
        <v>2079</v>
      </c>
      <c r="B316" s="13" t="s">
        <v>2080</v>
      </c>
      <c r="C316" s="14" t="s">
        <v>2081</v>
      </c>
      <c r="D316" s="14" t="s">
        <v>339</v>
      </c>
      <c r="E316" s="96" t="s">
        <v>8652</v>
      </c>
      <c r="F316" s="13" t="s">
        <v>15</v>
      </c>
      <c r="G316" s="47">
        <v>450</v>
      </c>
      <c r="H316" s="13"/>
      <c r="I316" s="13" t="s">
        <v>32</v>
      </c>
      <c r="J316" s="13" t="s">
        <v>32</v>
      </c>
      <c r="K316" s="13" t="s">
        <v>1043</v>
      </c>
      <c r="L316" s="13" t="s">
        <v>891</v>
      </c>
    </row>
    <row r="317" spans="1:12" ht="27.6" x14ac:dyDescent="0.3">
      <c r="A317" s="12" t="s">
        <v>2120</v>
      </c>
      <c r="B317" s="13" t="s">
        <v>2121</v>
      </c>
      <c r="C317" s="14" t="s">
        <v>2119</v>
      </c>
      <c r="D317" s="14" t="s">
        <v>339</v>
      </c>
      <c r="E317" s="96" t="s">
        <v>8652</v>
      </c>
      <c r="F317" s="13" t="s">
        <v>15</v>
      </c>
      <c r="G317" s="47">
        <v>350</v>
      </c>
      <c r="H317" s="13"/>
      <c r="I317" s="13" t="s">
        <v>32</v>
      </c>
      <c r="J317" s="13" t="s">
        <v>32</v>
      </c>
      <c r="K317" s="13" t="s">
        <v>1043</v>
      </c>
      <c r="L317" s="13" t="s">
        <v>891</v>
      </c>
    </row>
    <row r="318" spans="1:12" ht="27.6" x14ac:dyDescent="0.3">
      <c r="A318" s="12" t="s">
        <v>2122</v>
      </c>
      <c r="B318" s="13" t="s">
        <v>2123</v>
      </c>
      <c r="C318" s="14" t="s">
        <v>2119</v>
      </c>
      <c r="D318" s="14" t="s">
        <v>339</v>
      </c>
      <c r="E318" s="96" t="s">
        <v>8652</v>
      </c>
      <c r="F318" s="13" t="s">
        <v>15</v>
      </c>
      <c r="G318" s="47">
        <v>350</v>
      </c>
      <c r="H318" s="13"/>
      <c r="I318" s="13" t="s">
        <v>32</v>
      </c>
      <c r="J318" s="13" t="s">
        <v>32</v>
      </c>
      <c r="K318" s="13" t="s">
        <v>1043</v>
      </c>
      <c r="L318" s="13" t="s">
        <v>891</v>
      </c>
    </row>
    <row r="319" spans="1:12" ht="27.6" x14ac:dyDescent="0.3">
      <c r="A319" s="12" t="s">
        <v>2124</v>
      </c>
      <c r="B319" s="13" t="s">
        <v>2125</v>
      </c>
      <c r="C319" s="14" t="s">
        <v>2119</v>
      </c>
      <c r="D319" s="14" t="s">
        <v>339</v>
      </c>
      <c r="E319" s="96" t="s">
        <v>8652</v>
      </c>
      <c r="F319" s="13" t="s">
        <v>15</v>
      </c>
      <c r="G319" s="47">
        <v>350</v>
      </c>
      <c r="H319" s="13"/>
      <c r="I319" s="13" t="s">
        <v>32</v>
      </c>
      <c r="J319" s="13" t="s">
        <v>32</v>
      </c>
      <c r="K319" s="13" t="s">
        <v>1043</v>
      </c>
      <c r="L319" s="13" t="s">
        <v>891</v>
      </c>
    </row>
    <row r="320" spans="1:12" ht="27.6" x14ac:dyDescent="0.3">
      <c r="A320" s="12" t="s">
        <v>2173</v>
      </c>
      <c r="B320" s="13" t="s">
        <v>2174</v>
      </c>
      <c r="C320" s="14" t="s">
        <v>2175</v>
      </c>
      <c r="D320" s="14" t="s">
        <v>339</v>
      </c>
      <c r="E320" s="96" t="s">
        <v>8652</v>
      </c>
      <c r="F320" s="13" t="s">
        <v>15</v>
      </c>
      <c r="G320" s="47">
        <v>5000</v>
      </c>
      <c r="H320" s="13"/>
      <c r="I320" s="13" t="s">
        <v>2176</v>
      </c>
      <c r="J320" s="13" t="s">
        <v>32</v>
      </c>
      <c r="K320" s="13" t="s">
        <v>1043</v>
      </c>
      <c r="L320" s="13" t="s">
        <v>891</v>
      </c>
    </row>
    <row r="321" spans="1:12" ht="27.6" x14ac:dyDescent="0.3">
      <c r="A321" s="12" t="s">
        <v>2368</v>
      </c>
      <c r="B321" s="13" t="s">
        <v>2369</v>
      </c>
      <c r="C321" s="14" t="s">
        <v>2370</v>
      </c>
      <c r="D321" s="14" t="s">
        <v>339</v>
      </c>
      <c r="E321" s="96" t="s">
        <v>8652</v>
      </c>
      <c r="F321" s="13" t="s">
        <v>15</v>
      </c>
      <c r="G321" s="47">
        <v>17500</v>
      </c>
      <c r="H321" s="13"/>
      <c r="I321" s="13" t="s">
        <v>2275</v>
      </c>
      <c r="J321" s="13" t="s">
        <v>32</v>
      </c>
      <c r="K321" s="13" t="s">
        <v>1043</v>
      </c>
      <c r="L321" s="13" t="s">
        <v>891</v>
      </c>
    </row>
    <row r="322" spans="1:12" ht="27.6" x14ac:dyDescent="0.3">
      <c r="A322" s="12" t="s">
        <v>2160</v>
      </c>
      <c r="B322" s="13" t="s">
        <v>2161</v>
      </c>
      <c r="C322" s="14" t="s">
        <v>2162</v>
      </c>
      <c r="D322" s="14" t="s">
        <v>339</v>
      </c>
      <c r="E322" s="96" t="s">
        <v>8652</v>
      </c>
      <c r="F322" s="13" t="s">
        <v>15</v>
      </c>
      <c r="G322" s="47">
        <v>1000</v>
      </c>
      <c r="H322" s="13"/>
      <c r="I322" s="13" t="s">
        <v>32</v>
      </c>
      <c r="J322" s="13" t="s">
        <v>32</v>
      </c>
      <c r="K322" s="13" t="s">
        <v>1043</v>
      </c>
      <c r="L322" s="13" t="s">
        <v>891</v>
      </c>
    </row>
    <row r="323" spans="1:12" ht="27.6" x14ac:dyDescent="0.3">
      <c r="A323" s="12" t="s">
        <v>2163</v>
      </c>
      <c r="B323" s="13" t="s">
        <v>2164</v>
      </c>
      <c r="C323" s="14" t="s">
        <v>2162</v>
      </c>
      <c r="D323" s="14" t="s">
        <v>339</v>
      </c>
      <c r="E323" s="96" t="s">
        <v>8652</v>
      </c>
      <c r="F323" s="13" t="s">
        <v>15</v>
      </c>
      <c r="G323" s="47">
        <v>1000</v>
      </c>
      <c r="H323" s="13"/>
      <c r="I323" s="13" t="s">
        <v>32</v>
      </c>
      <c r="J323" s="13" t="s">
        <v>32</v>
      </c>
      <c r="K323" s="13" t="s">
        <v>1043</v>
      </c>
      <c r="L323" s="13" t="s">
        <v>891</v>
      </c>
    </row>
    <row r="324" spans="1:12" ht="27.6" x14ac:dyDescent="0.3">
      <c r="A324" s="12" t="s">
        <v>2286</v>
      </c>
      <c r="B324" s="13" t="s">
        <v>2287</v>
      </c>
      <c r="C324" s="14" t="s">
        <v>2288</v>
      </c>
      <c r="D324" s="14" t="s">
        <v>339</v>
      </c>
      <c r="E324" s="96" t="s">
        <v>8652</v>
      </c>
      <c r="F324" s="13" t="s">
        <v>15</v>
      </c>
      <c r="G324" s="47">
        <v>6800</v>
      </c>
      <c r="H324" s="13"/>
      <c r="I324" s="13" t="s">
        <v>2275</v>
      </c>
      <c r="J324" s="13" t="s">
        <v>32</v>
      </c>
      <c r="K324" s="13" t="s">
        <v>1043</v>
      </c>
      <c r="L324" s="13" t="s">
        <v>891</v>
      </c>
    </row>
    <row r="325" spans="1:12" ht="27.6" x14ac:dyDescent="0.3">
      <c r="A325" s="12" t="s">
        <v>2289</v>
      </c>
      <c r="B325" s="13" t="s">
        <v>2290</v>
      </c>
      <c r="C325" s="14" t="s">
        <v>2288</v>
      </c>
      <c r="D325" s="14" t="s">
        <v>339</v>
      </c>
      <c r="E325" s="96" t="s">
        <v>8652</v>
      </c>
      <c r="F325" s="13" t="s">
        <v>15</v>
      </c>
      <c r="G325" s="47">
        <v>6800</v>
      </c>
      <c r="H325" s="13"/>
      <c r="I325" s="13" t="s">
        <v>2275</v>
      </c>
      <c r="J325" s="13" t="s">
        <v>32</v>
      </c>
      <c r="K325" s="13" t="s">
        <v>1043</v>
      </c>
      <c r="L325" s="13" t="s">
        <v>891</v>
      </c>
    </row>
    <row r="326" spans="1:12" ht="27.6" x14ac:dyDescent="0.3">
      <c r="A326" s="12" t="s">
        <v>2131</v>
      </c>
      <c r="B326" s="13" t="s">
        <v>2132</v>
      </c>
      <c r="C326" s="14" t="s">
        <v>2133</v>
      </c>
      <c r="D326" s="14" t="s">
        <v>339</v>
      </c>
      <c r="E326" s="96" t="s">
        <v>8652</v>
      </c>
      <c r="F326" s="13" t="s">
        <v>15</v>
      </c>
      <c r="G326" s="47">
        <v>1200</v>
      </c>
      <c r="H326" s="13"/>
      <c r="I326" s="13" t="s">
        <v>2134</v>
      </c>
      <c r="J326" s="13" t="s">
        <v>32</v>
      </c>
      <c r="K326" s="13" t="s">
        <v>1043</v>
      </c>
      <c r="L326" s="13" t="s">
        <v>891</v>
      </c>
    </row>
    <row r="327" spans="1:12" ht="27.6" x14ac:dyDescent="0.3">
      <c r="A327" s="12" t="s">
        <v>2165</v>
      </c>
      <c r="B327" s="13" t="s">
        <v>2166</v>
      </c>
      <c r="C327" s="14" t="s">
        <v>2162</v>
      </c>
      <c r="D327" s="14" t="s">
        <v>339</v>
      </c>
      <c r="E327" s="96" t="s">
        <v>8652</v>
      </c>
      <c r="F327" s="13" t="s">
        <v>15</v>
      </c>
      <c r="G327" s="47">
        <v>1000</v>
      </c>
      <c r="H327" s="13"/>
      <c r="I327" s="13" t="s">
        <v>32</v>
      </c>
      <c r="J327" s="13" t="s">
        <v>32</v>
      </c>
      <c r="K327" s="13" t="s">
        <v>1043</v>
      </c>
      <c r="L327" s="13" t="s">
        <v>891</v>
      </c>
    </row>
    <row r="328" spans="1:12" ht="27.6" x14ac:dyDescent="0.3">
      <c r="A328" s="12" t="s">
        <v>2167</v>
      </c>
      <c r="B328" s="13" t="s">
        <v>2168</v>
      </c>
      <c r="C328" s="14" t="s">
        <v>2162</v>
      </c>
      <c r="D328" s="14" t="s">
        <v>339</v>
      </c>
      <c r="E328" s="96" t="s">
        <v>8652</v>
      </c>
      <c r="F328" s="13" t="s">
        <v>15</v>
      </c>
      <c r="G328" s="47">
        <v>1000</v>
      </c>
      <c r="H328" s="13"/>
      <c r="I328" s="13" t="s">
        <v>32</v>
      </c>
      <c r="J328" s="13" t="s">
        <v>32</v>
      </c>
      <c r="K328" s="13" t="s">
        <v>1043</v>
      </c>
      <c r="L328" s="13" t="s">
        <v>891</v>
      </c>
    </row>
    <row r="329" spans="1:12" ht="27.6" x14ac:dyDescent="0.3">
      <c r="A329" s="12" t="s">
        <v>2291</v>
      </c>
      <c r="B329" s="13" t="s">
        <v>2292</v>
      </c>
      <c r="C329" s="14" t="s">
        <v>2288</v>
      </c>
      <c r="D329" s="14" t="s">
        <v>339</v>
      </c>
      <c r="E329" s="96" t="s">
        <v>8652</v>
      </c>
      <c r="F329" s="13" t="s">
        <v>15</v>
      </c>
      <c r="G329" s="47">
        <v>6800</v>
      </c>
      <c r="H329" s="13"/>
      <c r="I329" s="13" t="s">
        <v>2275</v>
      </c>
      <c r="J329" s="13" t="s">
        <v>32</v>
      </c>
      <c r="K329" s="13" t="s">
        <v>1043</v>
      </c>
      <c r="L329" s="13" t="s">
        <v>891</v>
      </c>
    </row>
    <row r="330" spans="1:12" ht="27.6" x14ac:dyDescent="0.3">
      <c r="A330" s="12" t="s">
        <v>2293</v>
      </c>
      <c r="B330" s="13" t="s">
        <v>2294</v>
      </c>
      <c r="C330" s="14" t="s">
        <v>2288</v>
      </c>
      <c r="D330" s="14" t="s">
        <v>339</v>
      </c>
      <c r="E330" s="96" t="s">
        <v>8652</v>
      </c>
      <c r="F330" s="13" t="s">
        <v>15</v>
      </c>
      <c r="G330" s="47">
        <v>6800</v>
      </c>
      <c r="H330" s="13"/>
      <c r="I330" s="13" t="s">
        <v>2275</v>
      </c>
      <c r="J330" s="13" t="s">
        <v>32</v>
      </c>
      <c r="K330" s="13" t="s">
        <v>1043</v>
      </c>
      <c r="L330" s="13" t="s">
        <v>891</v>
      </c>
    </row>
    <row r="331" spans="1:12" ht="27.6" x14ac:dyDescent="0.3">
      <c r="A331" s="12" t="s">
        <v>2334</v>
      </c>
      <c r="B331" s="13" t="s">
        <v>2335</v>
      </c>
      <c r="C331" s="14" t="s">
        <v>2327</v>
      </c>
      <c r="D331" s="14" t="s">
        <v>339</v>
      </c>
      <c r="E331" s="96" t="s">
        <v>8652</v>
      </c>
      <c r="F331" s="13" t="s">
        <v>15</v>
      </c>
      <c r="G331" s="47">
        <v>5000</v>
      </c>
      <c r="H331" s="13"/>
      <c r="I331" s="13" t="s">
        <v>2275</v>
      </c>
      <c r="J331" s="13" t="s">
        <v>32</v>
      </c>
      <c r="K331" s="13" t="s">
        <v>1043</v>
      </c>
      <c r="L331" s="13" t="s">
        <v>891</v>
      </c>
    </row>
    <row r="332" spans="1:12" ht="27.6" x14ac:dyDescent="0.3">
      <c r="A332" s="12" t="s">
        <v>2336</v>
      </c>
      <c r="B332" s="13" t="s">
        <v>2337</v>
      </c>
      <c r="C332" s="14" t="s">
        <v>2327</v>
      </c>
      <c r="D332" s="14" t="s">
        <v>339</v>
      </c>
      <c r="E332" s="96" t="s">
        <v>8652</v>
      </c>
      <c r="F332" s="13" t="s">
        <v>15</v>
      </c>
      <c r="G332" s="47">
        <v>5000</v>
      </c>
      <c r="H332" s="13"/>
      <c r="I332" s="13" t="s">
        <v>2275</v>
      </c>
      <c r="J332" s="13" t="s">
        <v>32</v>
      </c>
      <c r="K332" s="13" t="s">
        <v>1043</v>
      </c>
      <c r="L332" s="13" t="s">
        <v>891</v>
      </c>
    </row>
    <row r="333" spans="1:12" ht="27.6" x14ac:dyDescent="0.3">
      <c r="A333" s="12" t="s">
        <v>2135</v>
      </c>
      <c r="B333" s="13" t="s">
        <v>2136</v>
      </c>
      <c r="C333" s="14" t="s">
        <v>2133</v>
      </c>
      <c r="D333" s="14" t="s">
        <v>339</v>
      </c>
      <c r="E333" s="96" t="s">
        <v>8652</v>
      </c>
      <c r="F333" s="13" t="s">
        <v>15</v>
      </c>
      <c r="G333" s="47">
        <v>1200</v>
      </c>
      <c r="H333" s="13"/>
      <c r="I333" s="13" t="s">
        <v>2134</v>
      </c>
      <c r="J333" s="13" t="s">
        <v>32</v>
      </c>
      <c r="K333" s="13" t="s">
        <v>1043</v>
      </c>
      <c r="L333" s="13" t="s">
        <v>891</v>
      </c>
    </row>
    <row r="334" spans="1:12" ht="27.6" x14ac:dyDescent="0.3">
      <c r="A334" s="12" t="s">
        <v>2295</v>
      </c>
      <c r="B334" s="13" t="s">
        <v>2296</v>
      </c>
      <c r="C334" s="14" t="s">
        <v>2297</v>
      </c>
      <c r="D334" s="14" t="s">
        <v>339</v>
      </c>
      <c r="E334" s="96" t="s">
        <v>8652</v>
      </c>
      <c r="F334" s="13" t="s">
        <v>15</v>
      </c>
      <c r="G334" s="47">
        <v>1000</v>
      </c>
      <c r="H334" s="13"/>
      <c r="I334" s="13" t="s">
        <v>2057</v>
      </c>
      <c r="J334" s="13" t="s">
        <v>32</v>
      </c>
      <c r="K334" s="13" t="s">
        <v>1043</v>
      </c>
      <c r="L334" s="13" t="s">
        <v>891</v>
      </c>
    </row>
    <row r="335" spans="1:12" ht="27.6" x14ac:dyDescent="0.3">
      <c r="A335" s="12" t="s">
        <v>2298</v>
      </c>
      <c r="B335" s="13" t="s">
        <v>2299</v>
      </c>
      <c r="C335" s="14" t="s">
        <v>2297</v>
      </c>
      <c r="D335" s="14" t="s">
        <v>339</v>
      </c>
      <c r="E335" s="96" t="s">
        <v>8652</v>
      </c>
      <c r="F335" s="13" t="s">
        <v>15</v>
      </c>
      <c r="G335" s="47">
        <v>1000</v>
      </c>
      <c r="H335" s="13"/>
      <c r="I335" s="13" t="s">
        <v>2057</v>
      </c>
      <c r="J335" s="13" t="s">
        <v>32</v>
      </c>
      <c r="K335" s="13" t="s">
        <v>1043</v>
      </c>
      <c r="L335" s="13" t="s">
        <v>891</v>
      </c>
    </row>
    <row r="336" spans="1:12" ht="27.6" x14ac:dyDescent="0.3">
      <c r="A336" s="12" t="s">
        <v>2300</v>
      </c>
      <c r="B336" s="13" t="s">
        <v>2301</v>
      </c>
      <c r="C336" s="14" t="s">
        <v>2297</v>
      </c>
      <c r="D336" s="14" t="s">
        <v>339</v>
      </c>
      <c r="E336" s="96" t="s">
        <v>8652</v>
      </c>
      <c r="F336" s="13" t="s">
        <v>15</v>
      </c>
      <c r="G336" s="47">
        <v>1000</v>
      </c>
      <c r="H336" s="13"/>
      <c r="I336" s="13" t="s">
        <v>2057</v>
      </c>
      <c r="J336" s="13" t="s">
        <v>32</v>
      </c>
      <c r="K336" s="13" t="s">
        <v>1043</v>
      </c>
      <c r="L336" s="13" t="s">
        <v>891</v>
      </c>
    </row>
    <row r="337" spans="1:12" ht="27.6" x14ac:dyDescent="0.3">
      <c r="A337" s="12" t="s">
        <v>2302</v>
      </c>
      <c r="B337" s="13" t="s">
        <v>2303</v>
      </c>
      <c r="C337" s="14" t="s">
        <v>2297</v>
      </c>
      <c r="D337" s="14" t="s">
        <v>339</v>
      </c>
      <c r="E337" s="96" t="s">
        <v>8652</v>
      </c>
      <c r="F337" s="13" t="s">
        <v>15</v>
      </c>
      <c r="G337" s="47">
        <v>1000</v>
      </c>
      <c r="H337" s="13"/>
      <c r="I337" s="13" t="s">
        <v>2057</v>
      </c>
      <c r="J337" s="13" t="s">
        <v>32</v>
      </c>
      <c r="K337" s="13" t="s">
        <v>1043</v>
      </c>
      <c r="L337" s="13" t="s">
        <v>891</v>
      </c>
    </row>
    <row r="338" spans="1:12" ht="27.6" x14ac:dyDescent="0.3">
      <c r="A338" s="12" t="s">
        <v>2304</v>
      </c>
      <c r="B338" s="13" t="s">
        <v>2305</v>
      </c>
      <c r="C338" s="14" t="s">
        <v>2297</v>
      </c>
      <c r="D338" s="14" t="s">
        <v>339</v>
      </c>
      <c r="E338" s="96" t="s">
        <v>8652</v>
      </c>
      <c r="F338" s="13" t="s">
        <v>15</v>
      </c>
      <c r="G338" s="47">
        <v>1000</v>
      </c>
      <c r="H338" s="13"/>
      <c r="I338" s="13" t="s">
        <v>2057</v>
      </c>
      <c r="J338" s="13" t="s">
        <v>32</v>
      </c>
      <c r="K338" s="13" t="s">
        <v>1043</v>
      </c>
      <c r="L338" s="13" t="s">
        <v>891</v>
      </c>
    </row>
    <row r="339" spans="1:12" ht="27.6" x14ac:dyDescent="0.3">
      <c r="A339" s="12" t="s">
        <v>2306</v>
      </c>
      <c r="B339" s="13" t="s">
        <v>2307</v>
      </c>
      <c r="C339" s="14" t="s">
        <v>2297</v>
      </c>
      <c r="D339" s="14" t="s">
        <v>339</v>
      </c>
      <c r="E339" s="96" t="s">
        <v>8652</v>
      </c>
      <c r="F339" s="13" t="s">
        <v>15</v>
      </c>
      <c r="G339" s="47">
        <v>1000</v>
      </c>
      <c r="H339" s="13"/>
      <c r="I339" s="13" t="s">
        <v>2057</v>
      </c>
      <c r="J339" s="13" t="s">
        <v>32</v>
      </c>
      <c r="K339" s="13" t="s">
        <v>1043</v>
      </c>
      <c r="L339" s="13" t="s">
        <v>891</v>
      </c>
    </row>
    <row r="340" spans="1:12" ht="27.6" x14ac:dyDescent="0.3">
      <c r="A340" s="12" t="s">
        <v>2308</v>
      </c>
      <c r="B340" s="13" t="s">
        <v>2309</v>
      </c>
      <c r="C340" s="14" t="s">
        <v>2297</v>
      </c>
      <c r="D340" s="14" t="s">
        <v>339</v>
      </c>
      <c r="E340" s="96" t="s">
        <v>8652</v>
      </c>
      <c r="F340" s="13" t="s">
        <v>15</v>
      </c>
      <c r="G340" s="47">
        <v>1000</v>
      </c>
      <c r="H340" s="13"/>
      <c r="I340" s="13" t="s">
        <v>2057</v>
      </c>
      <c r="J340" s="13" t="s">
        <v>32</v>
      </c>
      <c r="K340" s="13" t="s">
        <v>1043</v>
      </c>
      <c r="L340" s="13" t="s">
        <v>891</v>
      </c>
    </row>
    <row r="341" spans="1:12" ht="27.6" x14ac:dyDescent="0.3">
      <c r="A341" s="12" t="s">
        <v>2310</v>
      </c>
      <c r="B341" s="13" t="s">
        <v>2311</v>
      </c>
      <c r="C341" s="14" t="s">
        <v>2297</v>
      </c>
      <c r="D341" s="14" t="s">
        <v>339</v>
      </c>
      <c r="E341" s="96" t="s">
        <v>8652</v>
      </c>
      <c r="F341" s="13" t="s">
        <v>15</v>
      </c>
      <c r="G341" s="47">
        <v>1000</v>
      </c>
      <c r="H341" s="13"/>
      <c r="I341" s="13" t="s">
        <v>2057</v>
      </c>
      <c r="J341" s="13" t="s">
        <v>32</v>
      </c>
      <c r="K341" s="13" t="s">
        <v>1043</v>
      </c>
      <c r="L341" s="13" t="s">
        <v>891</v>
      </c>
    </row>
    <row r="342" spans="1:12" ht="27.6" x14ac:dyDescent="0.3">
      <c r="A342" s="12" t="s">
        <v>2404</v>
      </c>
      <c r="B342" s="13" t="s">
        <v>2405</v>
      </c>
      <c r="C342" s="14" t="s">
        <v>2406</v>
      </c>
      <c r="D342" s="14" t="s">
        <v>339</v>
      </c>
      <c r="E342" s="96" t="s">
        <v>8652</v>
      </c>
      <c r="F342" s="13" t="s">
        <v>15</v>
      </c>
      <c r="G342" s="47">
        <v>1000</v>
      </c>
      <c r="H342" s="13"/>
      <c r="I342" s="13" t="s">
        <v>2057</v>
      </c>
      <c r="J342" s="13" t="s">
        <v>32</v>
      </c>
      <c r="K342" s="13" t="s">
        <v>1043</v>
      </c>
      <c r="L342" s="13" t="s">
        <v>891</v>
      </c>
    </row>
    <row r="343" spans="1:12" ht="27.6" x14ac:dyDescent="0.3">
      <c r="A343" s="12" t="s">
        <v>2407</v>
      </c>
      <c r="B343" s="13" t="s">
        <v>2408</v>
      </c>
      <c r="C343" s="14" t="s">
        <v>2406</v>
      </c>
      <c r="D343" s="14" t="s">
        <v>339</v>
      </c>
      <c r="E343" s="96" t="s">
        <v>8652</v>
      </c>
      <c r="F343" s="13" t="s">
        <v>15</v>
      </c>
      <c r="G343" s="47">
        <v>1000</v>
      </c>
      <c r="H343" s="13"/>
      <c r="I343" s="13" t="s">
        <v>2057</v>
      </c>
      <c r="J343" s="13" t="s">
        <v>32</v>
      </c>
      <c r="K343" s="13" t="s">
        <v>1043</v>
      </c>
      <c r="L343" s="13" t="s">
        <v>891</v>
      </c>
    </row>
    <row r="344" spans="1:12" ht="27.6" x14ac:dyDescent="0.3">
      <c r="A344" s="12" t="s">
        <v>2409</v>
      </c>
      <c r="B344" s="13" t="s">
        <v>2410</v>
      </c>
      <c r="C344" s="14" t="s">
        <v>2406</v>
      </c>
      <c r="D344" s="14" t="s">
        <v>339</v>
      </c>
      <c r="E344" s="96" t="s">
        <v>8652</v>
      </c>
      <c r="F344" s="13" t="s">
        <v>15</v>
      </c>
      <c r="G344" s="47">
        <v>1000</v>
      </c>
      <c r="H344" s="13"/>
      <c r="I344" s="13" t="s">
        <v>2057</v>
      </c>
      <c r="J344" s="13" t="s">
        <v>32</v>
      </c>
      <c r="K344" s="13" t="s">
        <v>1043</v>
      </c>
      <c r="L344" s="13" t="s">
        <v>891</v>
      </c>
    </row>
    <row r="345" spans="1:12" ht="27.6" x14ac:dyDescent="0.3">
      <c r="A345" s="12" t="s">
        <v>2411</v>
      </c>
      <c r="B345" s="13" t="s">
        <v>2412</v>
      </c>
      <c r="C345" s="14" t="s">
        <v>2406</v>
      </c>
      <c r="D345" s="14" t="s">
        <v>339</v>
      </c>
      <c r="E345" s="96" t="s">
        <v>8652</v>
      </c>
      <c r="F345" s="13" t="s">
        <v>15</v>
      </c>
      <c r="G345" s="47">
        <v>1000</v>
      </c>
      <c r="H345" s="13"/>
      <c r="I345" s="13" t="s">
        <v>2057</v>
      </c>
      <c r="J345" s="13" t="s">
        <v>32</v>
      </c>
      <c r="K345" s="13" t="s">
        <v>1043</v>
      </c>
      <c r="L345" s="13" t="s">
        <v>891</v>
      </c>
    </row>
    <row r="346" spans="1:12" ht="27.6" x14ac:dyDescent="0.3">
      <c r="A346" s="12" t="s">
        <v>2415</v>
      </c>
      <c r="B346" s="13" t="s">
        <v>2416</v>
      </c>
      <c r="C346" s="14" t="s">
        <v>2417</v>
      </c>
      <c r="D346" s="14" t="s">
        <v>339</v>
      </c>
      <c r="E346" s="96" t="s">
        <v>8652</v>
      </c>
      <c r="F346" s="13" t="s">
        <v>15</v>
      </c>
      <c r="G346" s="47">
        <v>1000</v>
      </c>
      <c r="H346" s="13"/>
      <c r="I346" s="13" t="s">
        <v>2057</v>
      </c>
      <c r="J346" s="13" t="s">
        <v>32</v>
      </c>
      <c r="K346" s="13" t="s">
        <v>1043</v>
      </c>
      <c r="L346" s="13" t="s">
        <v>891</v>
      </c>
    </row>
    <row r="347" spans="1:12" ht="27.6" x14ac:dyDescent="0.3">
      <c r="A347" s="12" t="s">
        <v>2418</v>
      </c>
      <c r="B347" s="13" t="s">
        <v>2419</v>
      </c>
      <c r="C347" s="14" t="s">
        <v>2417</v>
      </c>
      <c r="D347" s="14" t="s">
        <v>339</v>
      </c>
      <c r="E347" s="96" t="s">
        <v>8652</v>
      </c>
      <c r="F347" s="13" t="s">
        <v>15</v>
      </c>
      <c r="G347" s="47">
        <v>1000</v>
      </c>
      <c r="H347" s="13"/>
      <c r="I347" s="13" t="s">
        <v>2057</v>
      </c>
      <c r="J347" s="13" t="s">
        <v>32</v>
      </c>
      <c r="K347" s="13" t="s">
        <v>1043</v>
      </c>
      <c r="L347" s="13" t="s">
        <v>891</v>
      </c>
    </row>
    <row r="348" spans="1:12" ht="27.6" x14ac:dyDescent="0.3">
      <c r="A348" s="12" t="s">
        <v>2420</v>
      </c>
      <c r="B348" s="13" t="s">
        <v>2421</v>
      </c>
      <c r="C348" s="14" t="s">
        <v>2417</v>
      </c>
      <c r="D348" s="14" t="s">
        <v>339</v>
      </c>
      <c r="E348" s="96" t="s">
        <v>8652</v>
      </c>
      <c r="F348" s="13" t="s">
        <v>15</v>
      </c>
      <c r="G348" s="47">
        <v>1000</v>
      </c>
      <c r="H348" s="13"/>
      <c r="I348" s="13" t="s">
        <v>2057</v>
      </c>
      <c r="J348" s="13" t="s">
        <v>32</v>
      </c>
      <c r="K348" s="13" t="s">
        <v>1043</v>
      </c>
      <c r="L348" s="13" t="s">
        <v>891</v>
      </c>
    </row>
    <row r="349" spans="1:12" ht="27.6" x14ac:dyDescent="0.3">
      <c r="A349" s="12" t="s">
        <v>2413</v>
      </c>
      <c r="B349" s="13" t="s">
        <v>2414</v>
      </c>
      <c r="C349" s="14" t="s">
        <v>2406</v>
      </c>
      <c r="D349" s="14" t="s">
        <v>339</v>
      </c>
      <c r="E349" s="96" t="s">
        <v>8652</v>
      </c>
      <c r="F349" s="13" t="s">
        <v>15</v>
      </c>
      <c r="G349" s="47">
        <v>1000</v>
      </c>
      <c r="H349" s="13"/>
      <c r="I349" s="13" t="s">
        <v>2057</v>
      </c>
      <c r="J349" s="13" t="s">
        <v>32</v>
      </c>
      <c r="K349" s="13" t="s">
        <v>1043</v>
      </c>
      <c r="L349" s="13" t="s">
        <v>891</v>
      </c>
    </row>
    <row r="350" spans="1:12" ht="27.6" x14ac:dyDescent="0.3">
      <c r="A350" s="12" t="s">
        <v>2099</v>
      </c>
      <c r="B350" s="13" t="s">
        <v>2100</v>
      </c>
      <c r="C350" s="14" t="s">
        <v>2094</v>
      </c>
      <c r="D350" s="14" t="s">
        <v>339</v>
      </c>
      <c r="E350" s="96" t="s">
        <v>8652</v>
      </c>
      <c r="F350" s="13" t="s">
        <v>15</v>
      </c>
      <c r="G350" s="47">
        <v>600</v>
      </c>
      <c r="H350" s="13"/>
      <c r="I350" s="13" t="s">
        <v>2057</v>
      </c>
      <c r="J350" s="13" t="s">
        <v>32</v>
      </c>
      <c r="K350" s="13" t="s">
        <v>1043</v>
      </c>
      <c r="L350" s="13" t="s">
        <v>891</v>
      </c>
    </row>
    <row r="351" spans="1:12" ht="27.6" x14ac:dyDescent="0.3">
      <c r="A351" s="12" t="s">
        <v>2058</v>
      </c>
      <c r="B351" s="13" t="s">
        <v>2059</v>
      </c>
      <c r="C351" s="14" t="s">
        <v>2054</v>
      </c>
      <c r="D351" s="14" t="s">
        <v>339</v>
      </c>
      <c r="E351" s="96" t="s">
        <v>8652</v>
      </c>
      <c r="F351" s="13" t="s">
        <v>15</v>
      </c>
      <c r="G351" s="47">
        <v>600</v>
      </c>
      <c r="H351" s="13"/>
      <c r="I351" s="13" t="s">
        <v>2057</v>
      </c>
      <c r="J351" s="13" t="s">
        <v>32</v>
      </c>
      <c r="K351" s="13" t="s">
        <v>1043</v>
      </c>
      <c r="L351" s="13" t="s">
        <v>891</v>
      </c>
    </row>
    <row r="352" spans="1:12" ht="27.6" x14ac:dyDescent="0.3">
      <c r="A352" s="12" t="s">
        <v>2114</v>
      </c>
      <c r="B352" s="13" t="s">
        <v>2115</v>
      </c>
      <c r="C352" s="14" t="s">
        <v>2116</v>
      </c>
      <c r="D352" s="14" t="s">
        <v>339</v>
      </c>
      <c r="E352" s="96" t="s">
        <v>8652</v>
      </c>
      <c r="F352" s="13" t="s">
        <v>15</v>
      </c>
      <c r="G352" s="47">
        <v>1500</v>
      </c>
      <c r="H352" s="13"/>
      <c r="I352" s="13" t="s">
        <v>32</v>
      </c>
      <c r="J352" s="13" t="s">
        <v>32</v>
      </c>
      <c r="K352" s="13" t="s">
        <v>1043</v>
      </c>
      <c r="L352" s="13" t="s">
        <v>891</v>
      </c>
    </row>
    <row r="353" spans="1:12" ht="27.6" x14ac:dyDescent="0.3">
      <c r="A353" s="12" t="s">
        <v>2384</v>
      </c>
      <c r="B353" s="13" t="s">
        <v>2385</v>
      </c>
      <c r="C353" s="14" t="s">
        <v>2386</v>
      </c>
      <c r="D353" s="14" t="s">
        <v>339</v>
      </c>
      <c r="E353" s="96" t="s">
        <v>8652</v>
      </c>
      <c r="F353" s="13" t="s">
        <v>15</v>
      </c>
      <c r="G353" s="47">
        <v>350</v>
      </c>
      <c r="H353" s="13"/>
      <c r="I353" s="13" t="s">
        <v>2134</v>
      </c>
      <c r="J353" s="13" t="s">
        <v>32</v>
      </c>
      <c r="K353" s="13" t="s">
        <v>1043</v>
      </c>
      <c r="L353" s="13" t="s">
        <v>891</v>
      </c>
    </row>
    <row r="354" spans="1:12" ht="27.6" x14ac:dyDescent="0.3">
      <c r="A354" s="12" t="s">
        <v>2387</v>
      </c>
      <c r="B354" s="13" t="s">
        <v>2388</v>
      </c>
      <c r="C354" s="14" t="s">
        <v>2386</v>
      </c>
      <c r="D354" s="14" t="s">
        <v>339</v>
      </c>
      <c r="E354" s="96" t="s">
        <v>8652</v>
      </c>
      <c r="F354" s="13" t="s">
        <v>15</v>
      </c>
      <c r="G354" s="47">
        <v>350</v>
      </c>
      <c r="H354" s="13"/>
      <c r="I354" s="13" t="s">
        <v>2134</v>
      </c>
      <c r="J354" s="13" t="s">
        <v>32</v>
      </c>
      <c r="K354" s="13" t="s">
        <v>1043</v>
      </c>
      <c r="L354" s="13" t="s">
        <v>891</v>
      </c>
    </row>
    <row r="355" spans="1:12" ht="27.6" x14ac:dyDescent="0.3">
      <c r="A355" s="12" t="s">
        <v>2389</v>
      </c>
      <c r="B355" s="13" t="s">
        <v>2390</v>
      </c>
      <c r="C355" s="14" t="s">
        <v>2386</v>
      </c>
      <c r="D355" s="14" t="s">
        <v>339</v>
      </c>
      <c r="E355" s="96" t="s">
        <v>8652</v>
      </c>
      <c r="F355" s="13" t="s">
        <v>15</v>
      </c>
      <c r="G355" s="47">
        <v>350</v>
      </c>
      <c r="H355" s="13"/>
      <c r="I355" s="13" t="s">
        <v>2134</v>
      </c>
      <c r="J355" s="13" t="s">
        <v>32</v>
      </c>
      <c r="K355" s="13" t="s">
        <v>1043</v>
      </c>
      <c r="L355" s="13" t="s">
        <v>891</v>
      </c>
    </row>
    <row r="356" spans="1:12" ht="27.6" x14ac:dyDescent="0.3">
      <c r="A356" s="12" t="s">
        <v>2391</v>
      </c>
      <c r="B356" s="13" t="s">
        <v>2392</v>
      </c>
      <c r="C356" s="14" t="s">
        <v>2386</v>
      </c>
      <c r="D356" s="14" t="s">
        <v>339</v>
      </c>
      <c r="E356" s="96" t="s">
        <v>8652</v>
      </c>
      <c r="F356" s="13" t="s">
        <v>15</v>
      </c>
      <c r="G356" s="47">
        <v>350</v>
      </c>
      <c r="H356" s="13"/>
      <c r="I356" s="13" t="s">
        <v>2134</v>
      </c>
      <c r="J356" s="13" t="s">
        <v>32</v>
      </c>
      <c r="K356" s="13" t="s">
        <v>1043</v>
      </c>
      <c r="L356" s="13" t="s">
        <v>891</v>
      </c>
    </row>
    <row r="357" spans="1:12" ht="27.6" x14ac:dyDescent="0.3">
      <c r="A357" s="12" t="s">
        <v>2393</v>
      </c>
      <c r="B357" s="13" t="s">
        <v>2394</v>
      </c>
      <c r="C357" s="14" t="s">
        <v>2386</v>
      </c>
      <c r="D357" s="14" t="s">
        <v>339</v>
      </c>
      <c r="E357" s="96" t="s">
        <v>8652</v>
      </c>
      <c r="F357" s="13" t="s">
        <v>15</v>
      </c>
      <c r="G357" s="47">
        <v>350</v>
      </c>
      <c r="H357" s="13"/>
      <c r="I357" s="13" t="s">
        <v>2134</v>
      </c>
      <c r="J357" s="13" t="s">
        <v>32</v>
      </c>
      <c r="K357" s="13" t="s">
        <v>1043</v>
      </c>
      <c r="L357" s="13" t="s">
        <v>891</v>
      </c>
    </row>
    <row r="358" spans="1:12" ht="27.6" x14ac:dyDescent="0.3">
      <c r="A358" s="12" t="s">
        <v>2395</v>
      </c>
      <c r="B358" s="13" t="s">
        <v>2396</v>
      </c>
      <c r="C358" s="14" t="s">
        <v>2386</v>
      </c>
      <c r="D358" s="14" t="s">
        <v>339</v>
      </c>
      <c r="E358" s="96" t="s">
        <v>8652</v>
      </c>
      <c r="F358" s="13" t="s">
        <v>15</v>
      </c>
      <c r="G358" s="47">
        <v>350</v>
      </c>
      <c r="H358" s="13"/>
      <c r="I358" s="13" t="s">
        <v>2134</v>
      </c>
      <c r="J358" s="13" t="s">
        <v>32</v>
      </c>
      <c r="K358" s="13" t="s">
        <v>1043</v>
      </c>
      <c r="L358" s="13" t="s">
        <v>891</v>
      </c>
    </row>
    <row r="359" spans="1:12" ht="27.6" x14ac:dyDescent="0.3">
      <c r="A359" s="12" t="s">
        <v>2312</v>
      </c>
      <c r="B359" s="13" t="s">
        <v>2313</v>
      </c>
      <c r="C359" s="14" t="s">
        <v>2314</v>
      </c>
      <c r="D359" s="14" t="s">
        <v>339</v>
      </c>
      <c r="E359" s="96" t="s">
        <v>8652</v>
      </c>
      <c r="F359" s="13" t="s">
        <v>15</v>
      </c>
      <c r="G359" s="47">
        <v>200</v>
      </c>
      <c r="H359" s="13"/>
      <c r="I359" s="13" t="s">
        <v>2134</v>
      </c>
      <c r="J359" s="13" t="s">
        <v>32</v>
      </c>
      <c r="K359" s="13" t="s">
        <v>1043</v>
      </c>
      <c r="L359" s="13" t="s">
        <v>891</v>
      </c>
    </row>
    <row r="360" spans="1:12" ht="27.6" x14ac:dyDescent="0.3">
      <c r="A360" s="12" t="s">
        <v>2315</v>
      </c>
      <c r="B360" s="13" t="s">
        <v>2316</v>
      </c>
      <c r="C360" s="14" t="s">
        <v>2314</v>
      </c>
      <c r="D360" s="14" t="s">
        <v>339</v>
      </c>
      <c r="E360" s="96" t="s">
        <v>8652</v>
      </c>
      <c r="F360" s="13" t="s">
        <v>15</v>
      </c>
      <c r="G360" s="47">
        <v>200</v>
      </c>
      <c r="H360" s="13"/>
      <c r="I360" s="13" t="s">
        <v>2134</v>
      </c>
      <c r="J360" s="13" t="s">
        <v>32</v>
      </c>
      <c r="K360" s="13" t="s">
        <v>1043</v>
      </c>
      <c r="L360" s="13" t="s">
        <v>891</v>
      </c>
    </row>
    <row r="361" spans="1:12" ht="27.6" x14ac:dyDescent="0.3">
      <c r="A361" s="12" t="s">
        <v>2317</v>
      </c>
      <c r="B361" s="13" t="s">
        <v>2318</v>
      </c>
      <c r="C361" s="14" t="s">
        <v>2314</v>
      </c>
      <c r="D361" s="14" t="s">
        <v>339</v>
      </c>
      <c r="E361" s="96" t="s">
        <v>8652</v>
      </c>
      <c r="F361" s="13" t="s">
        <v>15</v>
      </c>
      <c r="G361" s="47">
        <v>200</v>
      </c>
      <c r="H361" s="13"/>
      <c r="I361" s="13" t="s">
        <v>2134</v>
      </c>
      <c r="J361" s="13" t="s">
        <v>32</v>
      </c>
      <c r="K361" s="13" t="s">
        <v>1043</v>
      </c>
      <c r="L361" s="13" t="s">
        <v>891</v>
      </c>
    </row>
    <row r="362" spans="1:12" ht="27.6" x14ac:dyDescent="0.3">
      <c r="A362" s="12" t="s">
        <v>8075</v>
      </c>
      <c r="B362" s="12" t="s">
        <v>8076</v>
      </c>
      <c r="C362" s="15" t="s">
        <v>1255</v>
      </c>
      <c r="D362" s="15" t="s">
        <v>1273</v>
      </c>
      <c r="E362" s="96" t="s">
        <v>8652</v>
      </c>
      <c r="F362" s="12" t="s">
        <v>15</v>
      </c>
      <c r="G362" s="47">
        <v>100</v>
      </c>
      <c r="H362" s="12"/>
      <c r="I362" s="12" t="s">
        <v>1257</v>
      </c>
      <c r="J362" s="12" t="s">
        <v>32</v>
      </c>
      <c r="K362" s="12" t="s">
        <v>891</v>
      </c>
      <c r="L362" s="12" t="s">
        <v>8077</v>
      </c>
    </row>
    <row r="363" spans="1:12" ht="27.6" x14ac:dyDescent="0.3">
      <c r="A363" s="12" t="s">
        <v>1343</v>
      </c>
      <c r="B363" s="13" t="s">
        <v>1344</v>
      </c>
      <c r="C363" s="14" t="s">
        <v>1345</v>
      </c>
      <c r="D363" s="14" t="s">
        <v>787</v>
      </c>
      <c r="E363" s="96" t="s">
        <v>8652</v>
      </c>
      <c r="F363" s="13" t="s">
        <v>15</v>
      </c>
      <c r="G363" s="47">
        <v>2001.52</v>
      </c>
      <c r="H363" s="13"/>
      <c r="I363" s="13" t="s">
        <v>1341</v>
      </c>
      <c r="J363" s="13" t="s">
        <v>1342</v>
      </c>
      <c r="K363" s="13" t="s">
        <v>1043</v>
      </c>
      <c r="L363" s="13" t="s">
        <v>891</v>
      </c>
    </row>
    <row r="364" spans="1:12" ht="27.6" x14ac:dyDescent="0.3">
      <c r="A364" s="12" t="s">
        <v>1338</v>
      </c>
      <c r="B364" s="13" t="s">
        <v>1339</v>
      </c>
      <c r="C364" s="14" t="s">
        <v>1340</v>
      </c>
      <c r="D364" s="14" t="s">
        <v>787</v>
      </c>
      <c r="E364" s="96" t="s">
        <v>8652</v>
      </c>
      <c r="F364" s="13" t="s">
        <v>15</v>
      </c>
      <c r="G364" s="47">
        <v>2001.52</v>
      </c>
      <c r="H364" s="13"/>
      <c r="I364" s="13" t="s">
        <v>1341</v>
      </c>
      <c r="J364" s="13" t="s">
        <v>1342</v>
      </c>
      <c r="K364" s="13" t="s">
        <v>1043</v>
      </c>
      <c r="L364" s="13" t="s">
        <v>891</v>
      </c>
    </row>
    <row r="365" spans="1:12" ht="27.6" x14ac:dyDescent="0.3">
      <c r="A365" s="12" t="s">
        <v>1290</v>
      </c>
      <c r="B365" s="13" t="s">
        <v>1291</v>
      </c>
      <c r="C365" s="14" t="s">
        <v>1292</v>
      </c>
      <c r="D365" s="14" t="s">
        <v>1273</v>
      </c>
      <c r="E365" s="96" t="s">
        <v>8652</v>
      </c>
      <c r="F365" s="13" t="s">
        <v>15</v>
      </c>
      <c r="G365" s="47">
        <v>200</v>
      </c>
      <c r="H365" s="13"/>
      <c r="I365" s="13" t="s">
        <v>1068</v>
      </c>
      <c r="J365" s="13" t="s">
        <v>1293</v>
      </c>
      <c r="K365" s="13" t="s">
        <v>1043</v>
      </c>
      <c r="L365" s="13" t="s">
        <v>891</v>
      </c>
    </row>
    <row r="366" spans="1:12" ht="27.6" x14ac:dyDescent="0.3">
      <c r="A366" s="12" t="s">
        <v>8078</v>
      </c>
      <c r="B366" s="12" t="s">
        <v>8079</v>
      </c>
      <c r="C366" s="15" t="s">
        <v>8080</v>
      </c>
      <c r="D366" s="15" t="s">
        <v>1273</v>
      </c>
      <c r="E366" s="96" t="s">
        <v>8652</v>
      </c>
      <c r="F366" s="12" t="s">
        <v>15</v>
      </c>
      <c r="G366" s="47">
        <v>800</v>
      </c>
      <c r="H366" s="12"/>
      <c r="I366" s="12" t="s">
        <v>1068</v>
      </c>
      <c r="J366" s="12" t="s">
        <v>8081</v>
      </c>
      <c r="K366" s="12" t="s">
        <v>891</v>
      </c>
      <c r="L366" s="12" t="s">
        <v>8074</v>
      </c>
    </row>
    <row r="367" spans="1:12" ht="27.6" x14ac:dyDescent="0.3">
      <c r="A367" s="12" t="s">
        <v>8082</v>
      </c>
      <c r="B367" s="12" t="s">
        <v>8083</v>
      </c>
      <c r="C367" s="15" t="s">
        <v>8080</v>
      </c>
      <c r="D367" s="15" t="s">
        <v>1273</v>
      </c>
      <c r="E367" s="96" t="s">
        <v>8652</v>
      </c>
      <c r="F367" s="12" t="s">
        <v>15</v>
      </c>
      <c r="G367" s="47">
        <v>800</v>
      </c>
      <c r="H367" s="12"/>
      <c r="I367" s="12" t="s">
        <v>1068</v>
      </c>
      <c r="J367" s="12" t="s">
        <v>8081</v>
      </c>
      <c r="K367" s="12" t="s">
        <v>891</v>
      </c>
      <c r="L367" s="12" t="s">
        <v>8074</v>
      </c>
    </row>
    <row r="368" spans="1:12" ht="27.6" x14ac:dyDescent="0.3">
      <c r="A368" s="12" t="s">
        <v>8084</v>
      </c>
      <c r="B368" s="12" t="s">
        <v>8085</v>
      </c>
      <c r="C368" s="15" t="s">
        <v>8080</v>
      </c>
      <c r="D368" s="15" t="s">
        <v>1273</v>
      </c>
      <c r="E368" s="96" t="s">
        <v>8652</v>
      </c>
      <c r="F368" s="12" t="s">
        <v>15</v>
      </c>
      <c r="G368" s="47">
        <v>800</v>
      </c>
      <c r="H368" s="12"/>
      <c r="I368" s="12" t="s">
        <v>1068</v>
      </c>
      <c r="J368" s="12" t="s">
        <v>8081</v>
      </c>
      <c r="K368" s="12" t="s">
        <v>891</v>
      </c>
      <c r="L368" s="12" t="s">
        <v>8074</v>
      </c>
    </row>
    <row r="369" spans="1:12" ht="27.6" x14ac:dyDescent="0.3">
      <c r="A369" s="12" t="s">
        <v>8086</v>
      </c>
      <c r="B369" s="12" t="s">
        <v>8087</v>
      </c>
      <c r="C369" s="15" t="s">
        <v>8088</v>
      </c>
      <c r="D369" s="15" t="s">
        <v>1273</v>
      </c>
      <c r="E369" s="96" t="s">
        <v>8652</v>
      </c>
      <c r="F369" s="12" t="s">
        <v>15</v>
      </c>
      <c r="G369" s="47">
        <v>800</v>
      </c>
      <c r="H369" s="12"/>
      <c r="I369" s="12" t="s">
        <v>1068</v>
      </c>
      <c r="J369" s="12" t="s">
        <v>8089</v>
      </c>
      <c r="K369" s="12" t="s">
        <v>891</v>
      </c>
      <c r="L369" s="12" t="s">
        <v>8074</v>
      </c>
    </row>
    <row r="370" spans="1:12" ht="27.6" x14ac:dyDescent="0.3">
      <c r="A370" s="12" t="s">
        <v>8090</v>
      </c>
      <c r="B370" s="12" t="s">
        <v>8091</v>
      </c>
      <c r="C370" s="15" t="s">
        <v>8088</v>
      </c>
      <c r="D370" s="15" t="s">
        <v>1273</v>
      </c>
      <c r="E370" s="96" t="s">
        <v>8652</v>
      </c>
      <c r="F370" s="12" t="s">
        <v>15</v>
      </c>
      <c r="G370" s="47">
        <v>8000</v>
      </c>
      <c r="H370" s="12"/>
      <c r="I370" s="12" t="s">
        <v>1068</v>
      </c>
      <c r="J370" s="12" t="s">
        <v>8089</v>
      </c>
      <c r="K370" s="12" t="s">
        <v>891</v>
      </c>
      <c r="L370" s="12" t="s">
        <v>8074</v>
      </c>
    </row>
    <row r="371" spans="1:12" ht="27.6" x14ac:dyDescent="0.3">
      <c r="A371" s="12" t="s">
        <v>1297</v>
      </c>
      <c r="B371" s="13" t="s">
        <v>1298</v>
      </c>
      <c r="C371" s="14" t="s">
        <v>1299</v>
      </c>
      <c r="D371" s="14" t="s">
        <v>1273</v>
      </c>
      <c r="E371" s="96" t="s">
        <v>8652</v>
      </c>
      <c r="F371" s="13" t="s">
        <v>15</v>
      </c>
      <c r="G371" s="47">
        <v>500</v>
      </c>
      <c r="H371" s="13"/>
      <c r="I371" s="13" t="s">
        <v>1068</v>
      </c>
      <c r="J371" s="13" t="s">
        <v>1296</v>
      </c>
      <c r="K371" s="13" t="s">
        <v>1043</v>
      </c>
      <c r="L371" s="13" t="s">
        <v>891</v>
      </c>
    </row>
    <row r="372" spans="1:12" ht="27.6" x14ac:dyDescent="0.3">
      <c r="A372" s="12" t="s">
        <v>1294</v>
      </c>
      <c r="B372" s="13" t="s">
        <v>1295</v>
      </c>
      <c r="C372" s="14" t="s">
        <v>1292</v>
      </c>
      <c r="D372" s="14" t="s">
        <v>1273</v>
      </c>
      <c r="E372" s="96" t="s">
        <v>8652</v>
      </c>
      <c r="F372" s="13" t="s">
        <v>15</v>
      </c>
      <c r="G372" s="47">
        <v>500</v>
      </c>
      <c r="H372" s="13"/>
      <c r="I372" s="13" t="s">
        <v>1068</v>
      </c>
      <c r="J372" s="13" t="s">
        <v>1296</v>
      </c>
      <c r="K372" s="13" t="s">
        <v>1043</v>
      </c>
      <c r="L372" s="13" t="s">
        <v>891</v>
      </c>
    </row>
    <row r="373" spans="1:12" ht="27.6" x14ac:dyDescent="0.3">
      <c r="A373" s="12" t="s">
        <v>1286</v>
      </c>
      <c r="B373" s="13" t="s">
        <v>1287</v>
      </c>
      <c r="C373" s="14" t="s">
        <v>1288</v>
      </c>
      <c r="D373" s="14" t="s">
        <v>1273</v>
      </c>
      <c r="E373" s="96" t="s">
        <v>8652</v>
      </c>
      <c r="F373" s="13" t="s">
        <v>15</v>
      </c>
      <c r="G373" s="47">
        <v>200</v>
      </c>
      <c r="H373" s="13"/>
      <c r="I373" s="13" t="s">
        <v>1068</v>
      </c>
      <c r="J373" s="13" t="s">
        <v>1289</v>
      </c>
      <c r="K373" s="13" t="s">
        <v>1043</v>
      </c>
      <c r="L373" s="13" t="s">
        <v>891</v>
      </c>
    </row>
    <row r="374" spans="1:12" ht="27.6" x14ac:dyDescent="0.3">
      <c r="A374" s="12" t="s">
        <v>1306</v>
      </c>
      <c r="B374" s="13" t="s">
        <v>1307</v>
      </c>
      <c r="C374" s="14" t="s">
        <v>1308</v>
      </c>
      <c r="D374" s="14" t="s">
        <v>1309</v>
      </c>
      <c r="E374" s="96" t="s">
        <v>8652</v>
      </c>
      <c r="F374" s="13" t="s">
        <v>15</v>
      </c>
      <c r="G374" s="47">
        <v>33750</v>
      </c>
      <c r="H374" s="13"/>
      <c r="I374" s="13" t="s">
        <v>1310</v>
      </c>
      <c r="J374" s="13" t="s">
        <v>32</v>
      </c>
      <c r="K374" s="13" t="s">
        <v>1043</v>
      </c>
      <c r="L374" s="13" t="s">
        <v>891</v>
      </c>
    </row>
    <row r="375" spans="1:12" ht="27.6" x14ac:dyDescent="0.3">
      <c r="A375" s="12" t="s">
        <v>1249</v>
      </c>
      <c r="B375" s="13" t="s">
        <v>1250</v>
      </c>
      <c r="C375" s="14" t="s">
        <v>1251</v>
      </c>
      <c r="D375" s="14" t="s">
        <v>1015</v>
      </c>
      <c r="E375" s="96" t="s">
        <v>8652</v>
      </c>
      <c r="F375" s="13" t="s">
        <v>15</v>
      </c>
      <c r="G375" s="47">
        <v>200</v>
      </c>
      <c r="H375" s="13"/>
      <c r="I375" s="13" t="s">
        <v>468</v>
      </c>
      <c r="J375" s="13" t="s">
        <v>1252</v>
      </c>
      <c r="K375" s="13" t="s">
        <v>1043</v>
      </c>
      <c r="L375" s="13" t="s">
        <v>891</v>
      </c>
    </row>
    <row r="376" spans="1:12" ht="27.6" x14ac:dyDescent="0.3">
      <c r="A376" s="12" t="s">
        <v>1270</v>
      </c>
      <c r="B376" s="13" t="s">
        <v>1271</v>
      </c>
      <c r="C376" s="14" t="s">
        <v>1272</v>
      </c>
      <c r="D376" s="14" t="s">
        <v>1273</v>
      </c>
      <c r="E376" s="96" t="s">
        <v>8652</v>
      </c>
      <c r="F376" s="13" t="s">
        <v>15</v>
      </c>
      <c r="G376" s="47">
        <v>1500</v>
      </c>
      <c r="H376" s="13"/>
      <c r="I376" s="13" t="s">
        <v>468</v>
      </c>
      <c r="J376" s="13" t="s">
        <v>32</v>
      </c>
      <c r="K376" s="13" t="s">
        <v>1043</v>
      </c>
      <c r="L376" s="13" t="s">
        <v>891</v>
      </c>
    </row>
    <row r="377" spans="1:12" ht="27.6" x14ac:dyDescent="0.3">
      <c r="A377" s="12" t="s">
        <v>1253</v>
      </c>
      <c r="B377" s="13" t="s">
        <v>1254</v>
      </c>
      <c r="C377" s="14" t="s">
        <v>1255</v>
      </c>
      <c r="D377" s="14" t="s">
        <v>1256</v>
      </c>
      <c r="E377" s="51" t="s">
        <v>8653</v>
      </c>
      <c r="F377" s="13" t="s">
        <v>15</v>
      </c>
      <c r="G377" s="47">
        <v>100</v>
      </c>
      <c r="H377" s="13"/>
      <c r="I377" s="13" t="s">
        <v>1257</v>
      </c>
      <c r="J377" s="13" t="s">
        <v>1258</v>
      </c>
      <c r="K377" s="13" t="s">
        <v>1043</v>
      </c>
      <c r="L377" s="13" t="s">
        <v>891</v>
      </c>
    </row>
    <row r="378" spans="1:12" ht="27.6" x14ac:dyDescent="0.3">
      <c r="A378" s="12" t="s">
        <v>8092</v>
      </c>
      <c r="B378" s="12" t="s">
        <v>8093</v>
      </c>
      <c r="C378" s="15" t="s">
        <v>8094</v>
      </c>
      <c r="D378" s="15" t="s">
        <v>787</v>
      </c>
      <c r="E378" s="96" t="s">
        <v>8652</v>
      </c>
      <c r="F378" s="12" t="s">
        <v>15</v>
      </c>
      <c r="G378" s="47">
        <v>2000</v>
      </c>
      <c r="H378" s="12"/>
      <c r="I378" s="12" t="s">
        <v>468</v>
      </c>
      <c r="J378" s="12" t="s">
        <v>6653</v>
      </c>
      <c r="K378" s="12" t="s">
        <v>891</v>
      </c>
      <c r="L378" s="12" t="s">
        <v>8095</v>
      </c>
    </row>
    <row r="379" spans="1:12" ht="27.6" x14ac:dyDescent="0.3">
      <c r="A379" s="12" t="s">
        <v>8100</v>
      </c>
      <c r="B379" s="12" t="s">
        <v>8101</v>
      </c>
      <c r="C379" s="15" t="s">
        <v>1364</v>
      </c>
      <c r="D379" s="15" t="s">
        <v>1349</v>
      </c>
      <c r="E379" s="96" t="s">
        <v>8652</v>
      </c>
      <c r="F379" s="12" t="s">
        <v>15</v>
      </c>
      <c r="G379" s="47">
        <v>800</v>
      </c>
      <c r="H379" s="12"/>
      <c r="I379" s="12" t="s">
        <v>1266</v>
      </c>
      <c r="J379" s="12" t="s">
        <v>8102</v>
      </c>
      <c r="K379" s="12" t="s">
        <v>1043</v>
      </c>
      <c r="L379" s="12" t="s">
        <v>8103</v>
      </c>
    </row>
    <row r="380" spans="1:12" ht="27.6" x14ac:dyDescent="0.3">
      <c r="A380" s="12" t="s">
        <v>1362</v>
      </c>
      <c r="B380" s="13" t="s">
        <v>1363</v>
      </c>
      <c r="C380" s="14" t="s">
        <v>1364</v>
      </c>
      <c r="D380" s="14" t="s">
        <v>1349</v>
      </c>
      <c r="E380" s="96" t="s">
        <v>8652</v>
      </c>
      <c r="F380" s="13" t="s">
        <v>15</v>
      </c>
      <c r="G380" s="47">
        <v>800</v>
      </c>
      <c r="H380" s="13"/>
      <c r="I380" s="13" t="s">
        <v>1266</v>
      </c>
      <c r="J380" s="13" t="s">
        <v>1365</v>
      </c>
      <c r="K380" s="13" t="s">
        <v>1043</v>
      </c>
      <c r="L380" s="13" t="s">
        <v>891</v>
      </c>
    </row>
    <row r="381" spans="1:12" ht="27.6" x14ac:dyDescent="0.3">
      <c r="A381" s="12" t="s">
        <v>1354</v>
      </c>
      <c r="B381" s="13" t="s">
        <v>1355</v>
      </c>
      <c r="C381" s="14" t="s">
        <v>1356</v>
      </c>
      <c r="D381" s="14" t="s">
        <v>1349</v>
      </c>
      <c r="E381" s="96" t="s">
        <v>8652</v>
      </c>
      <c r="F381" s="13" t="s">
        <v>15</v>
      </c>
      <c r="G381" s="47">
        <v>500</v>
      </c>
      <c r="H381" s="13"/>
      <c r="I381" s="13" t="s">
        <v>1266</v>
      </c>
      <c r="J381" s="13" t="s">
        <v>1357</v>
      </c>
      <c r="K381" s="13" t="s">
        <v>1043</v>
      </c>
      <c r="L381" s="13" t="s">
        <v>891</v>
      </c>
    </row>
    <row r="382" spans="1:12" ht="27.6" x14ac:dyDescent="0.3">
      <c r="A382" s="12" t="s">
        <v>1358</v>
      </c>
      <c r="B382" s="13" t="s">
        <v>1359</v>
      </c>
      <c r="C382" s="14" t="s">
        <v>1356</v>
      </c>
      <c r="D382" s="14" t="s">
        <v>1349</v>
      </c>
      <c r="E382" s="96" t="s">
        <v>8652</v>
      </c>
      <c r="F382" s="13" t="s">
        <v>15</v>
      </c>
      <c r="G382" s="47">
        <v>500</v>
      </c>
      <c r="H382" s="13"/>
      <c r="I382" s="13" t="s">
        <v>1266</v>
      </c>
      <c r="J382" s="13" t="s">
        <v>1357</v>
      </c>
      <c r="K382" s="13" t="s">
        <v>1043</v>
      </c>
      <c r="L382" s="13" t="s">
        <v>891</v>
      </c>
    </row>
    <row r="383" spans="1:12" ht="27.6" x14ac:dyDescent="0.3">
      <c r="A383" s="12" t="s">
        <v>1360</v>
      </c>
      <c r="B383" s="13" t="s">
        <v>1361</v>
      </c>
      <c r="C383" s="14" t="s">
        <v>1356</v>
      </c>
      <c r="D383" s="14" t="s">
        <v>1349</v>
      </c>
      <c r="E383" s="96" t="s">
        <v>8652</v>
      </c>
      <c r="F383" s="13" t="s">
        <v>15</v>
      </c>
      <c r="G383" s="47">
        <v>500</v>
      </c>
      <c r="H383" s="13"/>
      <c r="I383" s="13" t="s">
        <v>1266</v>
      </c>
      <c r="J383" s="13" t="s">
        <v>1357</v>
      </c>
      <c r="K383" s="13" t="s">
        <v>1043</v>
      </c>
      <c r="L383" s="13" t="s">
        <v>891</v>
      </c>
    </row>
    <row r="384" spans="1:12" ht="24.6" x14ac:dyDescent="0.3">
      <c r="A384" s="12" t="s">
        <v>1315</v>
      </c>
      <c r="B384" s="13" t="s">
        <v>1316</v>
      </c>
      <c r="C384" s="14" t="s">
        <v>1313</v>
      </c>
      <c r="D384" s="14" t="s">
        <v>464</v>
      </c>
      <c r="E384" s="96" t="s">
        <v>8652</v>
      </c>
      <c r="F384" s="13" t="s">
        <v>15</v>
      </c>
      <c r="G384" s="47">
        <v>1200</v>
      </c>
      <c r="H384" s="13"/>
      <c r="I384" s="13" t="s">
        <v>1314</v>
      </c>
      <c r="J384" s="13" t="s">
        <v>32</v>
      </c>
      <c r="K384" s="13" t="s">
        <v>1043</v>
      </c>
      <c r="L384" s="13" t="s">
        <v>891</v>
      </c>
    </row>
    <row r="385" spans="1:12" ht="24.6" x14ac:dyDescent="0.3">
      <c r="A385" s="12" t="s">
        <v>1311</v>
      </c>
      <c r="B385" s="13" t="s">
        <v>1312</v>
      </c>
      <c r="C385" s="14" t="s">
        <v>1313</v>
      </c>
      <c r="D385" s="14" t="s">
        <v>464</v>
      </c>
      <c r="E385" s="96" t="s">
        <v>8652</v>
      </c>
      <c r="F385" s="13" t="s">
        <v>15</v>
      </c>
      <c r="G385" s="47">
        <v>1200</v>
      </c>
      <c r="H385" s="13"/>
      <c r="I385" s="13" t="s">
        <v>1314</v>
      </c>
      <c r="J385" s="13" t="s">
        <v>32</v>
      </c>
      <c r="K385" s="13" t="s">
        <v>1043</v>
      </c>
      <c r="L385" s="13" t="s">
        <v>891</v>
      </c>
    </row>
    <row r="386" spans="1:12" ht="27.6" x14ac:dyDescent="0.3">
      <c r="A386" s="12" t="s">
        <v>1321</v>
      </c>
      <c r="B386" s="13" t="s">
        <v>1322</v>
      </c>
      <c r="C386" s="14" t="s">
        <v>1323</v>
      </c>
      <c r="D386" s="14" t="s">
        <v>787</v>
      </c>
      <c r="E386" s="96" t="s">
        <v>8652</v>
      </c>
      <c r="F386" s="13" t="s">
        <v>15</v>
      </c>
      <c r="G386" s="47">
        <v>500</v>
      </c>
      <c r="H386" s="13"/>
      <c r="I386" s="13" t="s">
        <v>32</v>
      </c>
      <c r="J386" s="13" t="s">
        <v>32</v>
      </c>
      <c r="K386" s="13" t="s">
        <v>1043</v>
      </c>
      <c r="L386" s="13" t="s">
        <v>891</v>
      </c>
    </row>
    <row r="387" spans="1:12" ht="27.6" x14ac:dyDescent="0.3">
      <c r="A387" s="12" t="s">
        <v>1279</v>
      </c>
      <c r="B387" s="13" t="s">
        <v>1280</v>
      </c>
      <c r="C387" s="14" t="s">
        <v>1281</v>
      </c>
      <c r="D387" s="14" t="s">
        <v>1282</v>
      </c>
      <c r="E387" s="96" t="s">
        <v>8652</v>
      </c>
      <c r="F387" s="13" t="s">
        <v>15</v>
      </c>
      <c r="G387" s="47">
        <v>2000</v>
      </c>
      <c r="H387" s="13"/>
      <c r="I387" s="13" t="s">
        <v>1266</v>
      </c>
      <c r="J387" s="13" t="s">
        <v>1283</v>
      </c>
      <c r="K387" s="13" t="s">
        <v>1043</v>
      </c>
      <c r="L387" s="13" t="s">
        <v>891</v>
      </c>
    </row>
    <row r="388" spans="1:12" ht="27.6" x14ac:dyDescent="0.3">
      <c r="A388" s="12" t="s">
        <v>1284</v>
      </c>
      <c r="B388" s="13" t="s">
        <v>1285</v>
      </c>
      <c r="C388" s="14" t="s">
        <v>1281</v>
      </c>
      <c r="D388" s="14" t="s">
        <v>1282</v>
      </c>
      <c r="E388" s="96" t="s">
        <v>8652</v>
      </c>
      <c r="F388" s="13" t="s">
        <v>15</v>
      </c>
      <c r="G388" s="47">
        <v>2000</v>
      </c>
      <c r="H388" s="13"/>
      <c r="I388" s="13" t="s">
        <v>1266</v>
      </c>
      <c r="J388" s="13" t="s">
        <v>1283</v>
      </c>
      <c r="K388" s="13" t="s">
        <v>1043</v>
      </c>
      <c r="L388" s="13" t="s">
        <v>891</v>
      </c>
    </row>
    <row r="389" spans="1:12" ht="27.6" x14ac:dyDescent="0.3">
      <c r="A389" s="12" t="s">
        <v>1259</v>
      </c>
      <c r="B389" s="13" t="s">
        <v>1260</v>
      </c>
      <c r="C389" s="14" t="s">
        <v>1261</v>
      </c>
      <c r="D389" s="14" t="s">
        <v>1015</v>
      </c>
      <c r="E389" s="96" t="s">
        <v>8652</v>
      </c>
      <c r="F389" s="13" t="s">
        <v>15</v>
      </c>
      <c r="G389" s="47">
        <v>200</v>
      </c>
      <c r="H389" s="13"/>
      <c r="I389" s="13" t="s">
        <v>1262</v>
      </c>
      <c r="J389" s="13" t="s">
        <v>1252</v>
      </c>
      <c r="K389" s="13" t="s">
        <v>1043</v>
      </c>
      <c r="L389" s="13" t="s">
        <v>891</v>
      </c>
    </row>
    <row r="390" spans="1:12" ht="27.6" x14ac:dyDescent="0.3">
      <c r="A390" s="12" t="s">
        <v>1371</v>
      </c>
      <c r="B390" s="13" t="s">
        <v>1372</v>
      </c>
      <c r="C390" s="14" t="s">
        <v>1368</v>
      </c>
      <c r="D390" s="14" t="s">
        <v>1369</v>
      </c>
      <c r="E390" s="96" t="s">
        <v>8652</v>
      </c>
      <c r="F390" s="13" t="s">
        <v>15</v>
      </c>
      <c r="G390" s="47">
        <v>250000</v>
      </c>
      <c r="H390" s="13"/>
      <c r="I390" s="13" t="s">
        <v>1310</v>
      </c>
      <c r="J390" s="13" t="s">
        <v>1373</v>
      </c>
      <c r="K390" s="13" t="s">
        <v>1043</v>
      </c>
      <c r="L390" s="13" t="s">
        <v>891</v>
      </c>
    </row>
    <row r="391" spans="1:12" ht="27.6" x14ac:dyDescent="0.3">
      <c r="A391" s="12" t="s">
        <v>1374</v>
      </c>
      <c r="B391" s="13" t="s">
        <v>1375</v>
      </c>
      <c r="C391" s="14" t="s">
        <v>1368</v>
      </c>
      <c r="D391" s="14" t="s">
        <v>1369</v>
      </c>
      <c r="E391" s="96" t="s">
        <v>8652</v>
      </c>
      <c r="F391" s="13" t="s">
        <v>15</v>
      </c>
      <c r="G391" s="47">
        <v>250000</v>
      </c>
      <c r="H391" s="13"/>
      <c r="I391" s="13" t="s">
        <v>1310</v>
      </c>
      <c r="J391" s="13" t="s">
        <v>1376</v>
      </c>
      <c r="K391" s="13" t="s">
        <v>1043</v>
      </c>
      <c r="L391" s="13" t="s">
        <v>891</v>
      </c>
    </row>
    <row r="392" spans="1:12" ht="27.6" x14ac:dyDescent="0.3">
      <c r="A392" s="12" t="s">
        <v>1366</v>
      </c>
      <c r="B392" s="13" t="s">
        <v>1367</v>
      </c>
      <c r="C392" s="14" t="s">
        <v>1368</v>
      </c>
      <c r="D392" s="14" t="s">
        <v>1369</v>
      </c>
      <c r="E392" s="96" t="s">
        <v>8652</v>
      </c>
      <c r="F392" s="13" t="s">
        <v>15</v>
      </c>
      <c r="G392" s="47">
        <v>250000</v>
      </c>
      <c r="H392" s="13"/>
      <c r="I392" s="13" t="s">
        <v>1310</v>
      </c>
      <c r="J392" s="13" t="s">
        <v>1370</v>
      </c>
      <c r="K392" s="13" t="s">
        <v>1043</v>
      </c>
      <c r="L392" s="13" t="s">
        <v>891</v>
      </c>
    </row>
    <row r="393" spans="1:12" ht="27.6" x14ac:dyDescent="0.3">
      <c r="A393" s="12" t="s">
        <v>1377</v>
      </c>
      <c r="B393" s="13" t="s">
        <v>1378</v>
      </c>
      <c r="C393" s="14" t="s">
        <v>1368</v>
      </c>
      <c r="D393" s="14" t="s">
        <v>1369</v>
      </c>
      <c r="E393" s="96" t="s">
        <v>8652</v>
      </c>
      <c r="F393" s="13" t="s">
        <v>15</v>
      </c>
      <c r="G393" s="47">
        <v>250000</v>
      </c>
      <c r="H393" s="13"/>
      <c r="I393" s="13" t="s">
        <v>1310</v>
      </c>
      <c r="J393" s="13" t="s">
        <v>1379</v>
      </c>
      <c r="K393" s="13" t="s">
        <v>1043</v>
      </c>
      <c r="L393" s="13" t="s">
        <v>891</v>
      </c>
    </row>
    <row r="394" spans="1:12" ht="27.6" x14ac:dyDescent="0.3">
      <c r="A394" s="12" t="s">
        <v>1335</v>
      </c>
      <c r="B394" s="13" t="s">
        <v>1336</v>
      </c>
      <c r="C394" s="14" t="s">
        <v>1337</v>
      </c>
      <c r="D394" s="14" t="s">
        <v>787</v>
      </c>
      <c r="E394" s="96" t="s">
        <v>8652</v>
      </c>
      <c r="F394" s="13" t="s">
        <v>15</v>
      </c>
      <c r="G394" s="47">
        <v>2000</v>
      </c>
      <c r="H394" s="13"/>
      <c r="I394" s="13" t="s">
        <v>32</v>
      </c>
      <c r="J394" s="13" t="s">
        <v>32</v>
      </c>
      <c r="K394" s="13" t="s">
        <v>1043</v>
      </c>
      <c r="L394" s="13" t="s">
        <v>891</v>
      </c>
    </row>
    <row r="395" spans="1:12" ht="27.6" x14ac:dyDescent="0.3">
      <c r="A395" s="12" t="s">
        <v>1263</v>
      </c>
      <c r="B395" s="13" t="s">
        <v>1264</v>
      </c>
      <c r="C395" s="14" t="s">
        <v>1265</v>
      </c>
      <c r="D395" s="14" t="s">
        <v>1015</v>
      </c>
      <c r="E395" s="96" t="s">
        <v>8652</v>
      </c>
      <c r="F395" s="13" t="s">
        <v>15</v>
      </c>
      <c r="G395" s="47">
        <v>1000</v>
      </c>
      <c r="H395" s="13"/>
      <c r="I395" s="13" t="s">
        <v>1266</v>
      </c>
      <c r="J395" s="13" t="s">
        <v>1267</v>
      </c>
      <c r="K395" s="13" t="s">
        <v>1043</v>
      </c>
      <c r="L395" s="13" t="s">
        <v>891</v>
      </c>
    </row>
    <row r="396" spans="1:12" ht="27.6" x14ac:dyDescent="0.3">
      <c r="A396" s="12" t="s">
        <v>1268</v>
      </c>
      <c r="B396" s="13" t="s">
        <v>1269</v>
      </c>
      <c r="C396" s="14" t="s">
        <v>1265</v>
      </c>
      <c r="D396" s="14" t="s">
        <v>1015</v>
      </c>
      <c r="E396" s="96" t="s">
        <v>8652</v>
      </c>
      <c r="F396" s="13" t="s">
        <v>15</v>
      </c>
      <c r="G396" s="47">
        <v>1000</v>
      </c>
      <c r="H396" s="13"/>
      <c r="I396" s="13" t="s">
        <v>1266</v>
      </c>
      <c r="J396" s="13" t="s">
        <v>1267</v>
      </c>
      <c r="K396" s="13" t="s">
        <v>1043</v>
      </c>
      <c r="L396" s="13" t="s">
        <v>891</v>
      </c>
    </row>
    <row r="397" spans="1:12" ht="24.6" x14ac:dyDescent="0.3">
      <c r="A397" s="26" t="s">
        <v>8242</v>
      </c>
      <c r="B397" s="27" t="s">
        <v>8243</v>
      </c>
      <c r="C397" s="28" t="s">
        <v>8244</v>
      </c>
      <c r="D397" s="28" t="s">
        <v>787</v>
      </c>
      <c r="E397" s="96" t="s">
        <v>8652</v>
      </c>
      <c r="F397" s="27" t="s">
        <v>15</v>
      </c>
      <c r="G397" s="47">
        <v>2000</v>
      </c>
      <c r="H397" s="27"/>
      <c r="I397" s="27" t="s">
        <v>468</v>
      </c>
      <c r="J397" s="27" t="s">
        <v>8245</v>
      </c>
      <c r="K397" s="27" t="s">
        <v>891</v>
      </c>
      <c r="L397" s="27" t="s">
        <v>8095</v>
      </c>
    </row>
    <row r="398" spans="1:12" ht="27.6" x14ac:dyDescent="0.3">
      <c r="A398" s="12" t="s">
        <v>1317</v>
      </c>
      <c r="B398" s="13" t="s">
        <v>1318</v>
      </c>
      <c r="C398" s="14" t="s">
        <v>1319</v>
      </c>
      <c r="D398" s="14" t="s">
        <v>787</v>
      </c>
      <c r="E398" s="96" t="s">
        <v>8652</v>
      </c>
      <c r="F398" s="13" t="s">
        <v>15</v>
      </c>
      <c r="G398" s="47">
        <v>1500</v>
      </c>
      <c r="H398" s="13"/>
      <c r="I398" s="13" t="s">
        <v>468</v>
      </c>
      <c r="J398" s="13" t="s">
        <v>1320</v>
      </c>
      <c r="K398" s="13" t="s">
        <v>1043</v>
      </c>
      <c r="L398" s="13" t="s">
        <v>891</v>
      </c>
    </row>
    <row r="399" spans="1:12" ht="27.6" x14ac:dyDescent="0.3">
      <c r="A399" s="12" t="s">
        <v>1610</v>
      </c>
      <c r="B399" s="13" t="s">
        <v>1611</v>
      </c>
      <c r="C399" s="14" t="s">
        <v>1612</v>
      </c>
      <c r="D399" s="14" t="s">
        <v>1598</v>
      </c>
      <c r="E399" s="96" t="s">
        <v>8652</v>
      </c>
      <c r="F399" s="13" t="s">
        <v>15</v>
      </c>
      <c r="G399" s="47">
        <v>3000</v>
      </c>
      <c r="H399" s="13"/>
      <c r="I399" s="13" t="s">
        <v>1613</v>
      </c>
      <c r="J399" s="13" t="s">
        <v>1614</v>
      </c>
      <c r="K399" s="13" t="s">
        <v>1043</v>
      </c>
      <c r="L399" s="13" t="s">
        <v>891</v>
      </c>
    </row>
    <row r="400" spans="1:12" ht="27.6" x14ac:dyDescent="0.3">
      <c r="A400" s="12" t="s">
        <v>1605</v>
      </c>
      <c r="B400" s="13" t="s">
        <v>1606</v>
      </c>
      <c r="C400" s="14" t="s">
        <v>1603</v>
      </c>
      <c r="D400" s="14" t="s">
        <v>1598</v>
      </c>
      <c r="E400" s="96" t="s">
        <v>8652</v>
      </c>
      <c r="F400" s="13" t="s">
        <v>15</v>
      </c>
      <c r="G400" s="47">
        <v>1000</v>
      </c>
      <c r="H400" s="13"/>
      <c r="I400" s="13" t="s">
        <v>1604</v>
      </c>
      <c r="J400" s="13" t="s">
        <v>32</v>
      </c>
      <c r="K400" s="13" t="s">
        <v>1043</v>
      </c>
      <c r="L400" s="13" t="s">
        <v>891</v>
      </c>
    </row>
    <row r="401" spans="1:12" ht="27.6" x14ac:dyDescent="0.3">
      <c r="A401" s="12" t="s">
        <v>1601</v>
      </c>
      <c r="B401" s="13" t="s">
        <v>1602</v>
      </c>
      <c r="C401" s="14" t="s">
        <v>1603</v>
      </c>
      <c r="D401" s="14" t="s">
        <v>1598</v>
      </c>
      <c r="E401" s="96" t="s">
        <v>8652</v>
      </c>
      <c r="F401" s="13" t="s">
        <v>15</v>
      </c>
      <c r="G401" s="47">
        <v>1000</v>
      </c>
      <c r="H401" s="13"/>
      <c r="I401" s="13" t="s">
        <v>1604</v>
      </c>
      <c r="J401" s="13" t="s">
        <v>32</v>
      </c>
      <c r="K401" s="13" t="s">
        <v>1043</v>
      </c>
      <c r="L401" s="13" t="s">
        <v>891</v>
      </c>
    </row>
    <row r="402" spans="1:12" ht="27.6" x14ac:dyDescent="0.3">
      <c r="A402" s="12" t="s">
        <v>1607</v>
      </c>
      <c r="B402" s="13" t="s">
        <v>1608</v>
      </c>
      <c r="C402" s="14" t="s">
        <v>1609</v>
      </c>
      <c r="D402" s="14" t="s">
        <v>1598</v>
      </c>
      <c r="E402" s="96" t="s">
        <v>8652</v>
      </c>
      <c r="F402" s="13" t="s">
        <v>15</v>
      </c>
      <c r="G402" s="47">
        <v>300</v>
      </c>
      <c r="H402" s="13"/>
      <c r="I402" s="13" t="s">
        <v>32</v>
      </c>
      <c r="J402" s="13" t="s">
        <v>32</v>
      </c>
      <c r="K402" s="13" t="s">
        <v>1043</v>
      </c>
      <c r="L402" s="13" t="s">
        <v>891</v>
      </c>
    </row>
    <row r="403" spans="1:12" ht="27.6" x14ac:dyDescent="0.3">
      <c r="A403" s="12" t="s">
        <v>1595</v>
      </c>
      <c r="B403" s="13" t="s">
        <v>1596</v>
      </c>
      <c r="C403" s="14" t="s">
        <v>1597</v>
      </c>
      <c r="D403" s="14" t="s">
        <v>1598</v>
      </c>
      <c r="E403" s="96" t="s">
        <v>8652</v>
      </c>
      <c r="F403" s="13" t="s">
        <v>15</v>
      </c>
      <c r="G403" s="47">
        <v>22960.080000000002</v>
      </c>
      <c r="H403" s="13"/>
      <c r="I403" s="13" t="s">
        <v>1599</v>
      </c>
      <c r="J403" s="13" t="s">
        <v>1600</v>
      </c>
      <c r="K403" s="13" t="s">
        <v>1043</v>
      </c>
      <c r="L403" s="13" t="s">
        <v>891</v>
      </c>
    </row>
    <row r="404" spans="1:12" ht="27.6" x14ac:dyDescent="0.3">
      <c r="A404" s="12" t="s">
        <v>1076</v>
      </c>
      <c r="B404" s="13" t="s">
        <v>1077</v>
      </c>
      <c r="C404" s="14" t="s">
        <v>1078</v>
      </c>
      <c r="D404" s="14" t="s">
        <v>1067</v>
      </c>
      <c r="E404" s="96" t="s">
        <v>8652</v>
      </c>
      <c r="F404" s="13" t="s">
        <v>15</v>
      </c>
      <c r="G404" s="47">
        <v>2000</v>
      </c>
      <c r="H404" s="13"/>
      <c r="I404" s="13" t="s">
        <v>1079</v>
      </c>
      <c r="J404" s="13" t="s">
        <v>1080</v>
      </c>
      <c r="K404" s="13" t="s">
        <v>1043</v>
      </c>
      <c r="L404" s="13" t="s">
        <v>891</v>
      </c>
    </row>
    <row r="405" spans="1:12" ht="27.6" x14ac:dyDescent="0.3">
      <c r="A405" s="12" t="s">
        <v>1064</v>
      </c>
      <c r="B405" s="13" t="s">
        <v>1065</v>
      </c>
      <c r="C405" s="14" t="s">
        <v>1066</v>
      </c>
      <c r="D405" s="14" t="s">
        <v>1067</v>
      </c>
      <c r="E405" s="96" t="s">
        <v>8652</v>
      </c>
      <c r="F405" s="13" t="s">
        <v>15</v>
      </c>
      <c r="G405" s="47">
        <v>1000</v>
      </c>
      <c r="H405" s="13"/>
      <c r="I405" s="13" t="s">
        <v>1068</v>
      </c>
      <c r="J405" s="13" t="s">
        <v>1069</v>
      </c>
      <c r="K405" s="13" t="s">
        <v>1043</v>
      </c>
      <c r="L405" s="13" t="s">
        <v>891</v>
      </c>
    </row>
    <row r="406" spans="1:12" ht="27.6" x14ac:dyDescent="0.3">
      <c r="A406" s="12" t="s">
        <v>1070</v>
      </c>
      <c r="B406" s="13" t="s">
        <v>1071</v>
      </c>
      <c r="C406" s="14" t="s">
        <v>1072</v>
      </c>
      <c r="D406" s="14" t="s">
        <v>1067</v>
      </c>
      <c r="E406" s="96" t="s">
        <v>8652</v>
      </c>
      <c r="F406" s="13" t="s">
        <v>15</v>
      </c>
      <c r="G406" s="47">
        <v>1000</v>
      </c>
      <c r="H406" s="13"/>
      <c r="I406" s="13" t="s">
        <v>1068</v>
      </c>
      <c r="J406" s="13" t="s">
        <v>1069</v>
      </c>
      <c r="K406" s="13" t="s">
        <v>1043</v>
      </c>
      <c r="L406" s="13" t="s">
        <v>891</v>
      </c>
    </row>
    <row r="407" spans="1:12" ht="27.6" x14ac:dyDescent="0.3">
      <c r="A407" s="12" t="s">
        <v>1081</v>
      </c>
      <c r="B407" s="13" t="s">
        <v>1082</v>
      </c>
      <c r="C407" s="14" t="s">
        <v>1083</v>
      </c>
      <c r="D407" s="14" t="s">
        <v>1084</v>
      </c>
      <c r="E407" s="96" t="s">
        <v>8652</v>
      </c>
      <c r="F407" s="13" t="s">
        <v>15</v>
      </c>
      <c r="G407" s="47">
        <v>2000</v>
      </c>
      <c r="H407" s="13"/>
      <c r="I407" s="13" t="s">
        <v>1068</v>
      </c>
      <c r="J407" s="13" t="s">
        <v>1085</v>
      </c>
      <c r="K407" s="13" t="s">
        <v>1043</v>
      </c>
      <c r="L407" s="13" t="s">
        <v>891</v>
      </c>
    </row>
    <row r="408" spans="1:12" ht="27.6" x14ac:dyDescent="0.3">
      <c r="A408" s="12" t="s">
        <v>8072</v>
      </c>
      <c r="B408" s="12" t="s">
        <v>8073</v>
      </c>
      <c r="C408" s="15" t="s">
        <v>1083</v>
      </c>
      <c r="D408" s="15" t="s">
        <v>1084</v>
      </c>
      <c r="E408" s="96" t="s">
        <v>8652</v>
      </c>
      <c r="F408" s="12" t="s">
        <v>15</v>
      </c>
      <c r="G408" s="47">
        <v>2000</v>
      </c>
      <c r="H408" s="12"/>
      <c r="I408" s="12" t="s">
        <v>1068</v>
      </c>
      <c r="J408" s="12" t="s">
        <v>1085</v>
      </c>
      <c r="K408" s="12" t="s">
        <v>1043</v>
      </c>
      <c r="L408" s="12" t="s">
        <v>8074</v>
      </c>
    </row>
    <row r="409" spans="1:12" ht="27.6" x14ac:dyDescent="0.3">
      <c r="A409" s="12" t="s">
        <v>1086</v>
      </c>
      <c r="B409" s="13" t="s">
        <v>1087</v>
      </c>
      <c r="C409" s="14" t="s">
        <v>1088</v>
      </c>
      <c r="D409" s="14" t="s">
        <v>1084</v>
      </c>
      <c r="E409" s="96" t="s">
        <v>8652</v>
      </c>
      <c r="F409" s="13" t="s">
        <v>15</v>
      </c>
      <c r="G409" s="47">
        <v>3000</v>
      </c>
      <c r="H409" s="13"/>
      <c r="I409" s="13" t="s">
        <v>1068</v>
      </c>
      <c r="J409" s="13" t="s">
        <v>1089</v>
      </c>
      <c r="K409" s="13" t="s">
        <v>1043</v>
      </c>
      <c r="L409" s="13" t="s">
        <v>891</v>
      </c>
    </row>
    <row r="410" spans="1:12" ht="27.6" x14ac:dyDescent="0.3">
      <c r="A410" s="12" t="s">
        <v>1090</v>
      </c>
      <c r="B410" s="13" t="s">
        <v>1091</v>
      </c>
      <c r="C410" s="14" t="s">
        <v>1088</v>
      </c>
      <c r="D410" s="14" t="s">
        <v>1084</v>
      </c>
      <c r="E410" s="96" t="s">
        <v>8652</v>
      </c>
      <c r="F410" s="13" t="s">
        <v>15</v>
      </c>
      <c r="G410" s="47">
        <v>3000</v>
      </c>
      <c r="H410" s="13"/>
      <c r="I410" s="13" t="s">
        <v>1068</v>
      </c>
      <c r="J410" s="13" t="s">
        <v>1089</v>
      </c>
      <c r="K410" s="13" t="s">
        <v>1043</v>
      </c>
      <c r="L410" s="13" t="s">
        <v>891</v>
      </c>
    </row>
    <row r="411" spans="1:12" ht="41.4" x14ac:dyDescent="0.3">
      <c r="A411" s="12" t="s">
        <v>1092</v>
      </c>
      <c r="B411" s="13" t="s">
        <v>1093</v>
      </c>
      <c r="C411" s="14" t="s">
        <v>1094</v>
      </c>
      <c r="D411" s="14" t="s">
        <v>1084</v>
      </c>
      <c r="E411" s="96" t="s">
        <v>8652</v>
      </c>
      <c r="F411" s="13" t="s">
        <v>15</v>
      </c>
      <c r="G411" s="47">
        <v>3000</v>
      </c>
      <c r="H411" s="13"/>
      <c r="I411" s="13" t="s">
        <v>1068</v>
      </c>
      <c r="J411" s="13" t="s">
        <v>1089</v>
      </c>
      <c r="K411" s="13" t="s">
        <v>1043</v>
      </c>
      <c r="L411" s="13" t="s">
        <v>891</v>
      </c>
    </row>
    <row r="412" spans="1:12" ht="27.6" x14ac:dyDescent="0.3">
      <c r="A412" s="12" t="s">
        <v>1095</v>
      </c>
      <c r="B412" s="13" t="s">
        <v>1096</v>
      </c>
      <c r="C412" s="14" t="s">
        <v>1097</v>
      </c>
      <c r="D412" s="14" t="s">
        <v>1084</v>
      </c>
      <c r="E412" s="96" t="s">
        <v>8652</v>
      </c>
      <c r="F412" s="13" t="s">
        <v>15</v>
      </c>
      <c r="G412" s="47">
        <v>3000</v>
      </c>
      <c r="H412" s="13"/>
      <c r="I412" s="13" t="s">
        <v>1068</v>
      </c>
      <c r="J412" s="13" t="s">
        <v>1089</v>
      </c>
      <c r="K412" s="13" t="s">
        <v>1043</v>
      </c>
      <c r="L412" s="13" t="s">
        <v>891</v>
      </c>
    </row>
    <row r="413" spans="1:12" ht="27.6" x14ac:dyDescent="0.3">
      <c r="A413" s="12" t="s">
        <v>1098</v>
      </c>
      <c r="B413" s="13" t="s">
        <v>1099</v>
      </c>
      <c r="C413" s="14" t="s">
        <v>1097</v>
      </c>
      <c r="D413" s="14" t="s">
        <v>1084</v>
      </c>
      <c r="E413" s="96" t="s">
        <v>8652</v>
      </c>
      <c r="F413" s="13" t="s">
        <v>15</v>
      </c>
      <c r="G413" s="47">
        <v>3000</v>
      </c>
      <c r="H413" s="13"/>
      <c r="I413" s="13" t="s">
        <v>1068</v>
      </c>
      <c r="J413" s="13" t="s">
        <v>1089</v>
      </c>
      <c r="K413" s="13" t="s">
        <v>1043</v>
      </c>
      <c r="L413" s="13" t="s">
        <v>891</v>
      </c>
    </row>
    <row r="414" spans="1:12" ht="27.6" x14ac:dyDescent="0.3">
      <c r="A414" s="12" t="s">
        <v>1100</v>
      </c>
      <c r="B414" s="13" t="s">
        <v>1101</v>
      </c>
      <c r="C414" s="14" t="s">
        <v>1097</v>
      </c>
      <c r="D414" s="14" t="s">
        <v>1084</v>
      </c>
      <c r="E414" s="96" t="s">
        <v>8652</v>
      </c>
      <c r="F414" s="13" t="s">
        <v>15</v>
      </c>
      <c r="G414" s="47">
        <v>3000</v>
      </c>
      <c r="H414" s="13"/>
      <c r="I414" s="13" t="s">
        <v>1068</v>
      </c>
      <c r="J414" s="13" t="s">
        <v>1089</v>
      </c>
      <c r="K414" s="13" t="s">
        <v>1043</v>
      </c>
      <c r="L414" s="13" t="s">
        <v>891</v>
      </c>
    </row>
    <row r="415" spans="1:12" ht="27.6" x14ac:dyDescent="0.3">
      <c r="A415" s="12" t="s">
        <v>1073</v>
      </c>
      <c r="B415" s="13" t="s">
        <v>1074</v>
      </c>
      <c r="C415" s="14" t="s">
        <v>1075</v>
      </c>
      <c r="D415" s="14" t="s">
        <v>1067</v>
      </c>
      <c r="E415" s="96" t="s">
        <v>8652</v>
      </c>
      <c r="F415" s="13" t="s">
        <v>15</v>
      </c>
      <c r="G415" s="47">
        <v>1000</v>
      </c>
      <c r="H415" s="13"/>
      <c r="I415" s="13" t="s">
        <v>1068</v>
      </c>
      <c r="J415" s="13" t="s">
        <v>1069</v>
      </c>
      <c r="K415" s="13" t="s">
        <v>1043</v>
      </c>
      <c r="L415" s="13" t="s">
        <v>891</v>
      </c>
    </row>
    <row r="416" spans="1:12" ht="27.6" x14ac:dyDescent="0.3">
      <c r="A416" s="12" t="s">
        <v>1575</v>
      </c>
      <c r="B416" s="13" t="s">
        <v>1576</v>
      </c>
      <c r="C416" s="14" t="s">
        <v>1577</v>
      </c>
      <c r="D416" s="14" t="s">
        <v>1578</v>
      </c>
      <c r="E416" s="96" t="s">
        <v>8652</v>
      </c>
      <c r="F416" s="13" t="s">
        <v>15</v>
      </c>
      <c r="G416" s="47">
        <v>6000</v>
      </c>
      <c r="H416" s="13"/>
      <c r="I416" s="13" t="s">
        <v>32</v>
      </c>
      <c r="J416" s="13" t="s">
        <v>32</v>
      </c>
      <c r="K416" s="13" t="s">
        <v>1043</v>
      </c>
      <c r="L416" s="13" t="s">
        <v>891</v>
      </c>
    </row>
    <row r="417" spans="1:12" ht="27.6" x14ac:dyDescent="0.3">
      <c r="A417" s="12" t="s">
        <v>1579</v>
      </c>
      <c r="B417" s="13" t="s">
        <v>1580</v>
      </c>
      <c r="C417" s="14" t="s">
        <v>1577</v>
      </c>
      <c r="D417" s="14" t="s">
        <v>1578</v>
      </c>
      <c r="E417" s="96" t="s">
        <v>8652</v>
      </c>
      <c r="F417" s="13" t="s">
        <v>15</v>
      </c>
      <c r="G417" s="47">
        <v>6000</v>
      </c>
      <c r="H417" s="13"/>
      <c r="I417" s="13" t="s">
        <v>32</v>
      </c>
      <c r="J417" s="13" t="s">
        <v>32</v>
      </c>
      <c r="K417" s="13" t="s">
        <v>1043</v>
      </c>
      <c r="L417" s="13" t="s">
        <v>891</v>
      </c>
    </row>
    <row r="418" spans="1:12" ht="27.6" x14ac:dyDescent="0.3">
      <c r="A418" s="12" t="s">
        <v>1581</v>
      </c>
      <c r="B418" s="13" t="s">
        <v>1582</v>
      </c>
      <c r="C418" s="14" t="s">
        <v>1577</v>
      </c>
      <c r="D418" s="14" t="s">
        <v>1578</v>
      </c>
      <c r="E418" s="96" t="s">
        <v>8652</v>
      </c>
      <c r="F418" s="13" t="s">
        <v>15</v>
      </c>
      <c r="G418" s="47">
        <v>6000</v>
      </c>
      <c r="H418" s="13"/>
      <c r="I418" s="13" t="s">
        <v>32</v>
      </c>
      <c r="J418" s="13" t="s">
        <v>32</v>
      </c>
      <c r="K418" s="13" t="s">
        <v>1043</v>
      </c>
      <c r="L418" s="13" t="s">
        <v>891</v>
      </c>
    </row>
    <row r="419" spans="1:12" ht="27.6" x14ac:dyDescent="0.3">
      <c r="A419" s="12" t="s">
        <v>1583</v>
      </c>
      <c r="B419" s="13" t="s">
        <v>1584</v>
      </c>
      <c r="C419" s="14" t="s">
        <v>1577</v>
      </c>
      <c r="D419" s="14" t="s">
        <v>1578</v>
      </c>
      <c r="E419" s="96" t="s">
        <v>8652</v>
      </c>
      <c r="F419" s="13" t="s">
        <v>15</v>
      </c>
      <c r="G419" s="47">
        <v>6000</v>
      </c>
      <c r="H419" s="13"/>
      <c r="I419" s="13" t="s">
        <v>32</v>
      </c>
      <c r="J419" s="13" t="s">
        <v>32</v>
      </c>
      <c r="K419" s="13" t="s">
        <v>1043</v>
      </c>
      <c r="L419" s="13" t="s">
        <v>891</v>
      </c>
    </row>
    <row r="420" spans="1:12" ht="27.6" x14ac:dyDescent="0.3">
      <c r="A420" s="12" t="s">
        <v>1585</v>
      </c>
      <c r="B420" s="13" t="s">
        <v>1586</v>
      </c>
      <c r="C420" s="14" t="s">
        <v>1577</v>
      </c>
      <c r="D420" s="14" t="s">
        <v>1578</v>
      </c>
      <c r="E420" s="96" t="s">
        <v>8652</v>
      </c>
      <c r="F420" s="13" t="s">
        <v>15</v>
      </c>
      <c r="G420" s="47">
        <v>6000</v>
      </c>
      <c r="H420" s="13"/>
      <c r="I420" s="13" t="s">
        <v>32</v>
      </c>
      <c r="J420" s="13" t="s">
        <v>32</v>
      </c>
      <c r="K420" s="13" t="s">
        <v>1043</v>
      </c>
      <c r="L420" s="13" t="s">
        <v>891</v>
      </c>
    </row>
    <row r="421" spans="1:12" ht="27.6" x14ac:dyDescent="0.3">
      <c r="A421" s="12" t="s">
        <v>1587</v>
      </c>
      <c r="B421" s="13" t="s">
        <v>1588</v>
      </c>
      <c r="C421" s="14" t="s">
        <v>1577</v>
      </c>
      <c r="D421" s="14" t="s">
        <v>1578</v>
      </c>
      <c r="E421" s="96" t="s">
        <v>8652</v>
      </c>
      <c r="F421" s="13" t="s">
        <v>15</v>
      </c>
      <c r="G421" s="47">
        <v>6000</v>
      </c>
      <c r="H421" s="13"/>
      <c r="I421" s="13" t="s">
        <v>32</v>
      </c>
      <c r="J421" s="13" t="s">
        <v>32</v>
      </c>
      <c r="K421" s="13" t="s">
        <v>1043</v>
      </c>
      <c r="L421" s="13" t="s">
        <v>891</v>
      </c>
    </row>
    <row r="422" spans="1:12" ht="27.6" x14ac:dyDescent="0.3">
      <c r="A422" s="12" t="s">
        <v>1380</v>
      </c>
      <c r="B422" s="13" t="s">
        <v>1381</v>
      </c>
      <c r="C422" s="14" t="s">
        <v>1382</v>
      </c>
      <c r="D422" s="14" t="s">
        <v>1383</v>
      </c>
      <c r="E422" s="96" t="s">
        <v>8652</v>
      </c>
      <c r="F422" s="13" t="s">
        <v>15</v>
      </c>
      <c r="G422" s="47">
        <v>6000</v>
      </c>
      <c r="H422" s="13"/>
      <c r="I422" s="13" t="s">
        <v>32</v>
      </c>
      <c r="J422" s="13" t="s">
        <v>32</v>
      </c>
      <c r="K422" s="13" t="s">
        <v>1043</v>
      </c>
      <c r="L422" s="13" t="s">
        <v>891</v>
      </c>
    </row>
    <row r="423" spans="1:12" ht="27.6" x14ac:dyDescent="0.3">
      <c r="A423" s="12" t="s">
        <v>1384</v>
      </c>
      <c r="B423" s="13" t="s">
        <v>1385</v>
      </c>
      <c r="C423" s="14" t="s">
        <v>1382</v>
      </c>
      <c r="D423" s="14" t="s">
        <v>1383</v>
      </c>
      <c r="E423" s="96" t="s">
        <v>8652</v>
      </c>
      <c r="F423" s="13" t="s">
        <v>15</v>
      </c>
      <c r="G423" s="47">
        <v>6000</v>
      </c>
      <c r="H423" s="13"/>
      <c r="I423" s="13" t="s">
        <v>32</v>
      </c>
      <c r="J423" s="13" t="s">
        <v>32</v>
      </c>
      <c r="K423" s="13" t="s">
        <v>1043</v>
      </c>
      <c r="L423" s="13" t="s">
        <v>891</v>
      </c>
    </row>
    <row r="424" spans="1:12" ht="27.6" x14ac:dyDescent="0.3">
      <c r="A424" s="12" t="s">
        <v>1386</v>
      </c>
      <c r="B424" s="13" t="s">
        <v>1387</v>
      </c>
      <c r="C424" s="14" t="s">
        <v>1382</v>
      </c>
      <c r="D424" s="14" t="s">
        <v>1383</v>
      </c>
      <c r="E424" s="96" t="s">
        <v>8652</v>
      </c>
      <c r="F424" s="13" t="s">
        <v>15</v>
      </c>
      <c r="G424" s="47">
        <v>6000</v>
      </c>
      <c r="H424" s="13"/>
      <c r="I424" s="13" t="s">
        <v>32</v>
      </c>
      <c r="J424" s="13" t="s">
        <v>32</v>
      </c>
      <c r="K424" s="13" t="s">
        <v>1043</v>
      </c>
      <c r="L424" s="13" t="s">
        <v>891</v>
      </c>
    </row>
    <row r="425" spans="1:12" ht="27.6" x14ac:dyDescent="0.3">
      <c r="A425" s="12" t="s">
        <v>1388</v>
      </c>
      <c r="B425" s="13" t="s">
        <v>1389</v>
      </c>
      <c r="C425" s="14" t="s">
        <v>1382</v>
      </c>
      <c r="D425" s="14" t="s">
        <v>1383</v>
      </c>
      <c r="E425" s="96" t="s">
        <v>8652</v>
      </c>
      <c r="F425" s="13" t="s">
        <v>15</v>
      </c>
      <c r="G425" s="47">
        <v>6000</v>
      </c>
      <c r="H425" s="13"/>
      <c r="I425" s="13" t="s">
        <v>32</v>
      </c>
      <c r="J425" s="13" t="s">
        <v>32</v>
      </c>
      <c r="K425" s="13" t="s">
        <v>1043</v>
      </c>
      <c r="L425" s="13" t="s">
        <v>891</v>
      </c>
    </row>
    <row r="426" spans="1:12" ht="27.6" x14ac:dyDescent="0.3">
      <c r="A426" s="12" t="s">
        <v>1390</v>
      </c>
      <c r="B426" s="13" t="s">
        <v>1391</v>
      </c>
      <c r="C426" s="14" t="s">
        <v>1382</v>
      </c>
      <c r="D426" s="14" t="s">
        <v>1383</v>
      </c>
      <c r="E426" s="96" t="s">
        <v>8652</v>
      </c>
      <c r="F426" s="13" t="s">
        <v>15</v>
      </c>
      <c r="G426" s="47">
        <v>6000</v>
      </c>
      <c r="H426" s="13"/>
      <c r="I426" s="13" t="s">
        <v>32</v>
      </c>
      <c r="J426" s="13" t="s">
        <v>32</v>
      </c>
      <c r="K426" s="13" t="s">
        <v>1043</v>
      </c>
      <c r="L426" s="13" t="s">
        <v>891</v>
      </c>
    </row>
    <row r="427" spans="1:12" ht="27.6" x14ac:dyDescent="0.3">
      <c r="A427" s="12" t="s">
        <v>1392</v>
      </c>
      <c r="B427" s="13" t="s">
        <v>1393</v>
      </c>
      <c r="C427" s="14" t="s">
        <v>1382</v>
      </c>
      <c r="D427" s="14" t="s">
        <v>1383</v>
      </c>
      <c r="E427" s="96" t="s">
        <v>8652</v>
      </c>
      <c r="F427" s="13" t="s">
        <v>15</v>
      </c>
      <c r="G427" s="47">
        <v>6000</v>
      </c>
      <c r="H427" s="13"/>
      <c r="I427" s="13" t="s">
        <v>32</v>
      </c>
      <c r="J427" s="13" t="s">
        <v>32</v>
      </c>
      <c r="K427" s="13" t="s">
        <v>1043</v>
      </c>
      <c r="L427" s="13" t="s">
        <v>891</v>
      </c>
    </row>
    <row r="428" spans="1:12" ht="55.2" x14ac:dyDescent="0.3">
      <c r="A428" s="12" t="s">
        <v>1037</v>
      </c>
      <c r="B428" s="13" t="s">
        <v>1038</v>
      </c>
      <c r="C428" s="14" t="s">
        <v>1039</v>
      </c>
      <c r="D428" s="14" t="s">
        <v>484</v>
      </c>
      <c r="E428" s="96" t="s">
        <v>8652</v>
      </c>
      <c r="F428" s="13" t="s">
        <v>15</v>
      </c>
      <c r="G428" s="47">
        <v>2000</v>
      </c>
      <c r="H428" s="13" t="s">
        <v>1040</v>
      </c>
      <c r="I428" s="13" t="s">
        <v>1041</v>
      </c>
      <c r="J428" s="13" t="s">
        <v>1042</v>
      </c>
      <c r="K428" s="13" t="s">
        <v>1043</v>
      </c>
      <c r="L428" s="13" t="s">
        <v>891</v>
      </c>
    </row>
    <row r="429" spans="1:12" ht="55.2" x14ac:dyDescent="0.3">
      <c r="A429" s="12" t="s">
        <v>1044</v>
      </c>
      <c r="B429" s="13" t="s">
        <v>1045</v>
      </c>
      <c r="C429" s="14" t="s">
        <v>1039</v>
      </c>
      <c r="D429" s="14" t="s">
        <v>484</v>
      </c>
      <c r="E429" s="96" t="s">
        <v>8652</v>
      </c>
      <c r="F429" s="13" t="s">
        <v>15</v>
      </c>
      <c r="G429" s="47">
        <v>2000</v>
      </c>
      <c r="H429" s="13"/>
      <c r="I429" s="13" t="s">
        <v>1041</v>
      </c>
      <c r="J429" s="13" t="s">
        <v>1042</v>
      </c>
      <c r="K429" s="13" t="s">
        <v>1043</v>
      </c>
      <c r="L429" s="13" t="s">
        <v>891</v>
      </c>
    </row>
    <row r="430" spans="1:12" ht="55.2" x14ac:dyDescent="0.3">
      <c r="A430" s="12" t="s">
        <v>8118</v>
      </c>
      <c r="B430" s="12" t="s">
        <v>8119</v>
      </c>
      <c r="C430" s="15" t="s">
        <v>8120</v>
      </c>
      <c r="D430" s="15" t="s">
        <v>484</v>
      </c>
      <c r="E430" s="96" t="s">
        <v>8652</v>
      </c>
      <c r="F430" s="12" t="s">
        <v>15</v>
      </c>
      <c r="G430" s="47">
        <v>1000</v>
      </c>
      <c r="H430" s="12"/>
      <c r="I430" s="12" t="s">
        <v>1573</v>
      </c>
      <c r="J430" s="12" t="s">
        <v>8121</v>
      </c>
      <c r="K430" s="12" t="s">
        <v>891</v>
      </c>
      <c r="L430" s="12" t="s">
        <v>8074</v>
      </c>
    </row>
    <row r="431" spans="1:12" ht="55.2" x14ac:dyDescent="0.3">
      <c r="A431" s="12" t="s">
        <v>8122</v>
      </c>
      <c r="B431" s="12" t="s">
        <v>8123</v>
      </c>
      <c r="C431" s="15" t="s">
        <v>8120</v>
      </c>
      <c r="D431" s="15" t="s">
        <v>484</v>
      </c>
      <c r="E431" s="96" t="s">
        <v>8652</v>
      </c>
      <c r="F431" s="12" t="s">
        <v>15</v>
      </c>
      <c r="G431" s="47">
        <v>1000</v>
      </c>
      <c r="H431" s="12"/>
      <c r="I431" s="12" t="s">
        <v>1573</v>
      </c>
      <c r="J431" s="12" t="s">
        <v>8121</v>
      </c>
      <c r="K431" s="12" t="s">
        <v>891</v>
      </c>
      <c r="L431" s="12" t="s">
        <v>8074</v>
      </c>
    </row>
    <row r="432" spans="1:12" ht="55.2" x14ac:dyDescent="0.3">
      <c r="A432" s="12" t="s">
        <v>8124</v>
      </c>
      <c r="B432" s="12" t="s">
        <v>8125</v>
      </c>
      <c r="C432" s="15" t="s">
        <v>8120</v>
      </c>
      <c r="D432" s="15" t="s">
        <v>484</v>
      </c>
      <c r="E432" s="96" t="s">
        <v>8652</v>
      </c>
      <c r="F432" s="12" t="s">
        <v>15</v>
      </c>
      <c r="G432" s="47">
        <v>1000</v>
      </c>
      <c r="H432" s="12"/>
      <c r="I432" s="12" t="s">
        <v>1573</v>
      </c>
      <c r="J432" s="12" t="s">
        <v>8121</v>
      </c>
      <c r="K432" s="12" t="s">
        <v>891</v>
      </c>
      <c r="L432" s="12" t="s">
        <v>8074</v>
      </c>
    </row>
    <row r="433" spans="1:12" ht="55.2" x14ac:dyDescent="0.3">
      <c r="A433" s="12" t="s">
        <v>1652</v>
      </c>
      <c r="B433" s="13" t="s">
        <v>1653</v>
      </c>
      <c r="C433" s="14" t="s">
        <v>1654</v>
      </c>
      <c r="D433" s="14" t="s">
        <v>484</v>
      </c>
      <c r="E433" s="96" t="s">
        <v>8652</v>
      </c>
      <c r="F433" s="13" t="s">
        <v>15</v>
      </c>
      <c r="G433" s="47">
        <v>1000</v>
      </c>
      <c r="H433" s="13"/>
      <c r="I433" s="13" t="s">
        <v>1573</v>
      </c>
      <c r="J433" s="13" t="s">
        <v>1655</v>
      </c>
      <c r="K433" s="13" t="s">
        <v>1043</v>
      </c>
      <c r="L433" s="13" t="s">
        <v>891</v>
      </c>
    </row>
    <row r="434" spans="1:12" ht="55.2" x14ac:dyDescent="0.3">
      <c r="A434" s="12" t="s">
        <v>8115</v>
      </c>
      <c r="B434" s="12" t="s">
        <v>8116</v>
      </c>
      <c r="C434" s="15" t="s">
        <v>8117</v>
      </c>
      <c r="D434" s="15" t="s">
        <v>484</v>
      </c>
      <c r="E434" s="96" t="s">
        <v>8652</v>
      </c>
      <c r="F434" s="12" t="s">
        <v>15</v>
      </c>
      <c r="G434" s="47">
        <v>1000</v>
      </c>
      <c r="H434" s="12"/>
      <c r="I434" s="12" t="s">
        <v>1573</v>
      </c>
      <c r="J434" s="12" t="s">
        <v>1655</v>
      </c>
      <c r="K434" s="12" t="s">
        <v>1043</v>
      </c>
      <c r="L434" s="12" t="s">
        <v>8074</v>
      </c>
    </row>
    <row r="435" spans="1:12" ht="55.2" x14ac:dyDescent="0.3">
      <c r="A435" s="12" t="s">
        <v>1694</v>
      </c>
      <c r="B435" s="13" t="s">
        <v>1695</v>
      </c>
      <c r="C435" s="14" t="s">
        <v>1696</v>
      </c>
      <c r="D435" s="14" t="s">
        <v>484</v>
      </c>
      <c r="E435" s="96" t="s">
        <v>8652</v>
      </c>
      <c r="F435" s="13" t="s">
        <v>15</v>
      </c>
      <c r="G435" s="47">
        <v>600</v>
      </c>
      <c r="H435" s="13"/>
      <c r="I435" s="13" t="s">
        <v>1573</v>
      </c>
      <c r="J435" s="13" t="s">
        <v>1697</v>
      </c>
      <c r="K435" s="13" t="s">
        <v>1043</v>
      </c>
      <c r="L435" s="13" t="s">
        <v>891</v>
      </c>
    </row>
    <row r="436" spans="1:12" ht="48.6" x14ac:dyDescent="0.3">
      <c r="A436" s="26" t="s">
        <v>8366</v>
      </c>
      <c r="B436" s="27" t="s">
        <v>8367</v>
      </c>
      <c r="C436" s="28" t="s">
        <v>1696</v>
      </c>
      <c r="D436" s="28" t="s">
        <v>484</v>
      </c>
      <c r="E436" s="96" t="s">
        <v>8652</v>
      </c>
      <c r="F436" s="27" t="s">
        <v>15</v>
      </c>
      <c r="G436" s="47">
        <v>600</v>
      </c>
      <c r="H436" s="27"/>
      <c r="I436" s="27" t="s">
        <v>1573</v>
      </c>
      <c r="J436" s="27" t="s">
        <v>8368</v>
      </c>
      <c r="K436" s="27" t="s">
        <v>891</v>
      </c>
      <c r="L436" s="27" t="s">
        <v>8074</v>
      </c>
    </row>
    <row r="437" spans="1:12" ht="55.2" x14ac:dyDescent="0.3">
      <c r="A437" s="12" t="s">
        <v>1624</v>
      </c>
      <c r="B437" s="13" t="s">
        <v>1625</v>
      </c>
      <c r="C437" s="14" t="s">
        <v>1626</v>
      </c>
      <c r="D437" s="14" t="s">
        <v>484</v>
      </c>
      <c r="E437" s="96" t="s">
        <v>8652</v>
      </c>
      <c r="F437" s="13" t="s">
        <v>15</v>
      </c>
      <c r="G437" s="47">
        <v>3500</v>
      </c>
      <c r="H437" s="13"/>
      <c r="I437" s="13" t="s">
        <v>1041</v>
      </c>
      <c r="J437" s="13" t="s">
        <v>1627</v>
      </c>
      <c r="K437" s="13" t="s">
        <v>1043</v>
      </c>
      <c r="L437" s="13" t="s">
        <v>891</v>
      </c>
    </row>
    <row r="438" spans="1:12" ht="55.2" x14ac:dyDescent="0.3">
      <c r="A438" s="12" t="s">
        <v>1628</v>
      </c>
      <c r="B438" s="13" t="s">
        <v>1629</v>
      </c>
      <c r="C438" s="14" t="s">
        <v>1626</v>
      </c>
      <c r="D438" s="14" t="s">
        <v>484</v>
      </c>
      <c r="E438" s="96" t="s">
        <v>8652</v>
      </c>
      <c r="F438" s="13" t="s">
        <v>15</v>
      </c>
      <c r="G438" s="47">
        <v>3500</v>
      </c>
      <c r="H438" s="13"/>
      <c r="I438" s="13" t="s">
        <v>1041</v>
      </c>
      <c r="J438" s="13" t="s">
        <v>1627</v>
      </c>
      <c r="K438" s="13" t="s">
        <v>1043</v>
      </c>
      <c r="L438" s="13" t="s">
        <v>891</v>
      </c>
    </row>
    <row r="439" spans="1:12" ht="55.2" x14ac:dyDescent="0.3">
      <c r="A439" s="12" t="s">
        <v>1053</v>
      </c>
      <c r="B439" s="13" t="s">
        <v>1054</v>
      </c>
      <c r="C439" s="14" t="s">
        <v>1055</v>
      </c>
      <c r="D439" s="14" t="s">
        <v>484</v>
      </c>
      <c r="E439" s="96" t="s">
        <v>8652</v>
      </c>
      <c r="F439" s="13" t="s">
        <v>15</v>
      </c>
      <c r="G439" s="47">
        <v>1200</v>
      </c>
      <c r="H439" s="13"/>
      <c r="I439" s="13" t="s">
        <v>1041</v>
      </c>
      <c r="J439" s="13" t="s">
        <v>32</v>
      </c>
      <c r="K439" s="13" t="s">
        <v>1043</v>
      </c>
      <c r="L439" s="13" t="s">
        <v>891</v>
      </c>
    </row>
    <row r="440" spans="1:12" ht="55.2" x14ac:dyDescent="0.3">
      <c r="A440" s="12" t="s">
        <v>1056</v>
      </c>
      <c r="B440" s="13" t="s">
        <v>1057</v>
      </c>
      <c r="C440" s="14" t="s">
        <v>1055</v>
      </c>
      <c r="D440" s="14" t="s">
        <v>484</v>
      </c>
      <c r="E440" s="96" t="s">
        <v>8652</v>
      </c>
      <c r="F440" s="13" t="s">
        <v>15</v>
      </c>
      <c r="G440" s="47">
        <v>1200</v>
      </c>
      <c r="H440" s="13"/>
      <c r="I440" s="13" t="s">
        <v>1041</v>
      </c>
      <c r="J440" s="13" t="s">
        <v>32</v>
      </c>
      <c r="K440" s="13" t="s">
        <v>1043</v>
      </c>
      <c r="L440" s="13" t="s">
        <v>891</v>
      </c>
    </row>
    <row r="441" spans="1:12" ht="55.2" x14ac:dyDescent="0.3">
      <c r="A441" s="12" t="s">
        <v>1046</v>
      </c>
      <c r="B441" s="13" t="s">
        <v>1047</v>
      </c>
      <c r="C441" s="14" t="s">
        <v>1048</v>
      </c>
      <c r="D441" s="14" t="s">
        <v>484</v>
      </c>
      <c r="E441" s="96" t="s">
        <v>8652</v>
      </c>
      <c r="F441" s="13" t="s">
        <v>15</v>
      </c>
      <c r="G441" s="47">
        <v>1000</v>
      </c>
      <c r="H441" s="13"/>
      <c r="I441" s="13" t="s">
        <v>1041</v>
      </c>
      <c r="J441" s="13" t="s">
        <v>32</v>
      </c>
      <c r="K441" s="13" t="s">
        <v>1043</v>
      </c>
      <c r="L441" s="13" t="s">
        <v>891</v>
      </c>
    </row>
    <row r="442" spans="1:12" ht="55.2" x14ac:dyDescent="0.3">
      <c r="A442" s="12" t="s">
        <v>1049</v>
      </c>
      <c r="B442" s="13" t="s">
        <v>1050</v>
      </c>
      <c r="C442" s="14" t="s">
        <v>1048</v>
      </c>
      <c r="D442" s="14" t="s">
        <v>484</v>
      </c>
      <c r="E442" s="96" t="s">
        <v>8652</v>
      </c>
      <c r="F442" s="13" t="s">
        <v>15</v>
      </c>
      <c r="G442" s="47">
        <v>1000</v>
      </c>
      <c r="H442" s="13"/>
      <c r="I442" s="13" t="s">
        <v>1041</v>
      </c>
      <c r="J442" s="13" t="s">
        <v>32</v>
      </c>
      <c r="K442" s="13" t="s">
        <v>1043</v>
      </c>
      <c r="L442" s="13" t="s">
        <v>891</v>
      </c>
    </row>
    <row r="443" spans="1:12" ht="55.2" x14ac:dyDescent="0.3">
      <c r="A443" s="12" t="s">
        <v>1051</v>
      </c>
      <c r="B443" s="13" t="s">
        <v>1052</v>
      </c>
      <c r="C443" s="14" t="s">
        <v>1048</v>
      </c>
      <c r="D443" s="14" t="s">
        <v>484</v>
      </c>
      <c r="E443" s="96" t="s">
        <v>8652</v>
      </c>
      <c r="F443" s="13" t="s">
        <v>15</v>
      </c>
      <c r="G443" s="47">
        <v>1000</v>
      </c>
      <c r="H443" s="13"/>
      <c r="I443" s="13" t="s">
        <v>1041</v>
      </c>
      <c r="J443" s="13" t="s">
        <v>32</v>
      </c>
      <c r="K443" s="13" t="s">
        <v>1043</v>
      </c>
      <c r="L443" s="13" t="s">
        <v>891</v>
      </c>
    </row>
    <row r="444" spans="1:12" ht="55.2" x14ac:dyDescent="0.3">
      <c r="A444" s="12" t="s">
        <v>1058</v>
      </c>
      <c r="B444" s="13" t="s">
        <v>1059</v>
      </c>
      <c r="C444" s="14" t="s">
        <v>1060</v>
      </c>
      <c r="D444" s="14" t="s">
        <v>484</v>
      </c>
      <c r="E444" s="96" t="s">
        <v>8652</v>
      </c>
      <c r="F444" s="13" t="s">
        <v>15</v>
      </c>
      <c r="G444" s="47">
        <v>1200</v>
      </c>
      <c r="H444" s="13"/>
      <c r="I444" s="13" t="s">
        <v>1041</v>
      </c>
      <c r="J444" s="13" t="s">
        <v>1061</v>
      </c>
      <c r="K444" s="13" t="s">
        <v>1043</v>
      </c>
      <c r="L444" s="13" t="s">
        <v>891</v>
      </c>
    </row>
    <row r="445" spans="1:12" ht="55.2" x14ac:dyDescent="0.3">
      <c r="A445" s="12" t="s">
        <v>1062</v>
      </c>
      <c r="B445" s="13" t="s">
        <v>1063</v>
      </c>
      <c r="C445" s="14" t="s">
        <v>1060</v>
      </c>
      <c r="D445" s="14" t="s">
        <v>484</v>
      </c>
      <c r="E445" s="96" t="s">
        <v>8652</v>
      </c>
      <c r="F445" s="13" t="s">
        <v>15</v>
      </c>
      <c r="G445" s="47">
        <v>1200</v>
      </c>
      <c r="H445" s="13"/>
      <c r="I445" s="13" t="s">
        <v>1041</v>
      </c>
      <c r="J445" s="13" t="s">
        <v>1061</v>
      </c>
      <c r="K445" s="13" t="s">
        <v>1043</v>
      </c>
      <c r="L445" s="13" t="s">
        <v>891</v>
      </c>
    </row>
    <row r="446" spans="1:12" ht="55.2" x14ac:dyDescent="0.3">
      <c r="A446" s="12" t="s">
        <v>1656</v>
      </c>
      <c r="B446" s="13" t="s">
        <v>1657</v>
      </c>
      <c r="C446" s="14" t="s">
        <v>1658</v>
      </c>
      <c r="D446" s="14" t="s">
        <v>484</v>
      </c>
      <c r="E446" s="96" t="s">
        <v>8652</v>
      </c>
      <c r="F446" s="13" t="s">
        <v>15</v>
      </c>
      <c r="G446" s="47">
        <v>3500</v>
      </c>
      <c r="H446" s="13"/>
      <c r="I446" s="13" t="s">
        <v>1041</v>
      </c>
      <c r="J446" s="13" t="s">
        <v>1659</v>
      </c>
      <c r="K446" s="13" t="s">
        <v>1043</v>
      </c>
      <c r="L446" s="13" t="s">
        <v>891</v>
      </c>
    </row>
    <row r="447" spans="1:12" ht="55.2" x14ac:dyDescent="0.3">
      <c r="A447" s="12" t="s">
        <v>1660</v>
      </c>
      <c r="B447" s="13" t="s">
        <v>1661</v>
      </c>
      <c r="C447" s="14" t="s">
        <v>1658</v>
      </c>
      <c r="D447" s="14" t="s">
        <v>484</v>
      </c>
      <c r="E447" s="96" t="s">
        <v>8652</v>
      </c>
      <c r="F447" s="13" t="s">
        <v>15</v>
      </c>
      <c r="G447" s="47">
        <v>3500</v>
      </c>
      <c r="H447" s="13"/>
      <c r="I447" s="13" t="s">
        <v>1041</v>
      </c>
      <c r="J447" s="13" t="s">
        <v>1659</v>
      </c>
      <c r="K447" s="13" t="s">
        <v>1043</v>
      </c>
      <c r="L447" s="13" t="s">
        <v>891</v>
      </c>
    </row>
    <row r="448" spans="1:12" ht="55.2" x14ac:dyDescent="0.3">
      <c r="A448" s="12" t="s">
        <v>1636</v>
      </c>
      <c r="B448" s="13" t="s">
        <v>1637</v>
      </c>
      <c r="C448" s="14" t="s">
        <v>1638</v>
      </c>
      <c r="D448" s="14" t="s">
        <v>484</v>
      </c>
      <c r="E448" s="96" t="s">
        <v>8652</v>
      </c>
      <c r="F448" s="13" t="s">
        <v>15</v>
      </c>
      <c r="G448" s="47">
        <v>400000</v>
      </c>
      <c r="H448" s="13"/>
      <c r="I448" s="13" t="s">
        <v>1041</v>
      </c>
      <c r="J448" s="13" t="s">
        <v>1639</v>
      </c>
      <c r="K448" s="13" t="s">
        <v>1043</v>
      </c>
      <c r="L448" s="13" t="s">
        <v>891</v>
      </c>
    </row>
    <row r="449" spans="1:12" ht="55.2" x14ac:dyDescent="0.3">
      <c r="A449" s="12" t="s">
        <v>1640</v>
      </c>
      <c r="B449" s="13" t="s">
        <v>1641</v>
      </c>
      <c r="C449" s="14" t="s">
        <v>1638</v>
      </c>
      <c r="D449" s="14" t="s">
        <v>484</v>
      </c>
      <c r="E449" s="96" t="s">
        <v>8652</v>
      </c>
      <c r="F449" s="13" t="s">
        <v>15</v>
      </c>
      <c r="G449" s="47">
        <v>400000</v>
      </c>
      <c r="H449" s="13"/>
      <c r="I449" s="13" t="s">
        <v>1041</v>
      </c>
      <c r="J449" s="13" t="s">
        <v>1639</v>
      </c>
      <c r="K449" s="13" t="s">
        <v>1043</v>
      </c>
      <c r="L449" s="13" t="s">
        <v>891</v>
      </c>
    </row>
    <row r="450" spans="1:12" ht="55.2" x14ac:dyDescent="0.3">
      <c r="A450" s="12" t="s">
        <v>1642</v>
      </c>
      <c r="B450" s="13" t="s">
        <v>1643</v>
      </c>
      <c r="C450" s="14" t="s">
        <v>1638</v>
      </c>
      <c r="D450" s="14" t="s">
        <v>484</v>
      </c>
      <c r="E450" s="96" t="s">
        <v>8652</v>
      </c>
      <c r="F450" s="13" t="s">
        <v>15</v>
      </c>
      <c r="G450" s="47">
        <v>400000</v>
      </c>
      <c r="H450" s="13"/>
      <c r="I450" s="13" t="s">
        <v>1041</v>
      </c>
      <c r="J450" s="13" t="s">
        <v>1639</v>
      </c>
      <c r="K450" s="13" t="s">
        <v>1043</v>
      </c>
      <c r="L450" s="13" t="s">
        <v>891</v>
      </c>
    </row>
    <row r="451" spans="1:12" ht="55.2" x14ac:dyDescent="0.3">
      <c r="A451" s="12" t="s">
        <v>1644</v>
      </c>
      <c r="B451" s="13" t="s">
        <v>1645</v>
      </c>
      <c r="C451" s="14" t="s">
        <v>1638</v>
      </c>
      <c r="D451" s="14" t="s">
        <v>484</v>
      </c>
      <c r="E451" s="96" t="s">
        <v>8652</v>
      </c>
      <c r="F451" s="13" t="s">
        <v>15</v>
      </c>
      <c r="G451" s="47">
        <v>400000</v>
      </c>
      <c r="H451" s="13"/>
      <c r="I451" s="13" t="s">
        <v>1041</v>
      </c>
      <c r="J451" s="13" t="s">
        <v>1639</v>
      </c>
      <c r="K451" s="13" t="s">
        <v>1043</v>
      </c>
      <c r="L451" s="13" t="s">
        <v>891</v>
      </c>
    </row>
    <row r="452" spans="1:12" ht="55.2" x14ac:dyDescent="0.3">
      <c r="A452" s="12" t="s">
        <v>1618</v>
      </c>
      <c r="B452" s="13" t="s">
        <v>1619</v>
      </c>
      <c r="C452" s="14" t="s">
        <v>1620</v>
      </c>
      <c r="D452" s="14" t="s">
        <v>484</v>
      </c>
      <c r="E452" s="96" t="s">
        <v>8652</v>
      </c>
      <c r="F452" s="13" t="s">
        <v>15</v>
      </c>
      <c r="G452" s="47">
        <v>2000</v>
      </c>
      <c r="H452" s="13"/>
      <c r="I452" s="13" t="s">
        <v>1041</v>
      </c>
      <c r="J452" s="13" t="s">
        <v>1621</v>
      </c>
      <c r="K452" s="13" t="s">
        <v>1043</v>
      </c>
      <c r="L452" s="13" t="s">
        <v>891</v>
      </c>
    </row>
    <row r="453" spans="1:12" ht="55.2" x14ac:dyDescent="0.3">
      <c r="A453" s="12" t="s">
        <v>1622</v>
      </c>
      <c r="B453" s="13" t="s">
        <v>1623</v>
      </c>
      <c r="C453" s="14" t="s">
        <v>1620</v>
      </c>
      <c r="D453" s="14" t="s">
        <v>484</v>
      </c>
      <c r="E453" s="96" t="s">
        <v>8652</v>
      </c>
      <c r="F453" s="13" t="s">
        <v>15</v>
      </c>
      <c r="G453" s="47">
        <v>2000</v>
      </c>
      <c r="H453" s="13"/>
      <c r="I453" s="13" t="s">
        <v>1041</v>
      </c>
      <c r="J453" s="13" t="s">
        <v>1621</v>
      </c>
      <c r="K453" s="13" t="s">
        <v>1043</v>
      </c>
      <c r="L453" s="13" t="s">
        <v>891</v>
      </c>
    </row>
    <row r="454" spans="1:12" ht="55.2" x14ac:dyDescent="0.3">
      <c r="A454" s="12" t="s">
        <v>1634</v>
      </c>
      <c r="B454" s="13" t="s">
        <v>1635</v>
      </c>
      <c r="C454" s="14" t="s">
        <v>1632</v>
      </c>
      <c r="D454" s="14" t="s">
        <v>484</v>
      </c>
      <c r="E454" s="96" t="s">
        <v>8652</v>
      </c>
      <c r="F454" s="13" t="s">
        <v>15</v>
      </c>
      <c r="G454" s="47">
        <v>200</v>
      </c>
      <c r="H454" s="13"/>
      <c r="I454" s="13" t="s">
        <v>1573</v>
      </c>
      <c r="J454" s="13" t="s">
        <v>1633</v>
      </c>
      <c r="K454" s="13" t="s">
        <v>1043</v>
      </c>
      <c r="L454" s="13" t="s">
        <v>891</v>
      </c>
    </row>
    <row r="455" spans="1:12" ht="55.2" x14ac:dyDescent="0.3">
      <c r="A455" s="12" t="s">
        <v>1630</v>
      </c>
      <c r="B455" s="13" t="s">
        <v>1631</v>
      </c>
      <c r="C455" s="14" t="s">
        <v>1632</v>
      </c>
      <c r="D455" s="14" t="s">
        <v>484</v>
      </c>
      <c r="E455" s="96" t="s">
        <v>8652</v>
      </c>
      <c r="F455" s="13" t="s">
        <v>15</v>
      </c>
      <c r="G455" s="47">
        <v>200</v>
      </c>
      <c r="H455" s="13"/>
      <c r="I455" s="13" t="s">
        <v>1573</v>
      </c>
      <c r="J455" s="13" t="s">
        <v>1633</v>
      </c>
      <c r="K455" s="13" t="s">
        <v>1043</v>
      </c>
      <c r="L455" s="13" t="s">
        <v>891</v>
      </c>
    </row>
    <row r="456" spans="1:12" ht="55.2" x14ac:dyDescent="0.3">
      <c r="A456" s="12" t="s">
        <v>1686</v>
      </c>
      <c r="B456" s="13" t="s">
        <v>1687</v>
      </c>
      <c r="C456" s="14" t="s">
        <v>1688</v>
      </c>
      <c r="D456" s="14" t="s">
        <v>484</v>
      </c>
      <c r="E456" s="96" t="s">
        <v>8652</v>
      </c>
      <c r="F456" s="13" t="s">
        <v>15</v>
      </c>
      <c r="G456" s="47">
        <v>56250</v>
      </c>
      <c r="H456" s="13"/>
      <c r="I456" s="13" t="s">
        <v>1689</v>
      </c>
      <c r="J456" s="13" t="s">
        <v>1690</v>
      </c>
      <c r="K456" s="13" t="s">
        <v>1043</v>
      </c>
      <c r="L456" s="13" t="s">
        <v>891</v>
      </c>
    </row>
    <row r="457" spans="1:12" ht="55.2" x14ac:dyDescent="0.3">
      <c r="A457" s="12" t="s">
        <v>1691</v>
      </c>
      <c r="B457" s="13" t="s">
        <v>1692</v>
      </c>
      <c r="C457" s="14" t="s">
        <v>1688</v>
      </c>
      <c r="D457" s="14" t="s">
        <v>484</v>
      </c>
      <c r="E457" s="96" t="s">
        <v>8652</v>
      </c>
      <c r="F457" s="13" t="s">
        <v>15</v>
      </c>
      <c r="G457" s="47">
        <v>56250</v>
      </c>
      <c r="H457" s="13"/>
      <c r="I457" s="13" t="s">
        <v>1689</v>
      </c>
      <c r="J457" s="13" t="s">
        <v>1693</v>
      </c>
      <c r="K457" s="13" t="s">
        <v>1043</v>
      </c>
      <c r="L457" s="13" t="s">
        <v>891</v>
      </c>
    </row>
    <row r="458" spans="1:12" ht="55.2" x14ac:dyDescent="0.3">
      <c r="A458" s="12" t="s">
        <v>1646</v>
      </c>
      <c r="B458" s="13" t="s">
        <v>1647</v>
      </c>
      <c r="C458" s="14" t="s">
        <v>1648</v>
      </c>
      <c r="D458" s="14" t="s">
        <v>484</v>
      </c>
      <c r="E458" s="96" t="s">
        <v>8652</v>
      </c>
      <c r="F458" s="13" t="s">
        <v>15</v>
      </c>
      <c r="G458" s="47">
        <v>2000</v>
      </c>
      <c r="H458" s="13"/>
      <c r="I458" s="13" t="s">
        <v>1041</v>
      </c>
      <c r="J458" s="13" t="s">
        <v>1649</v>
      </c>
      <c r="K458" s="13" t="s">
        <v>1043</v>
      </c>
      <c r="L458" s="13" t="s">
        <v>891</v>
      </c>
    </row>
    <row r="459" spans="1:12" ht="55.2" x14ac:dyDescent="0.3">
      <c r="A459" s="12" t="s">
        <v>1650</v>
      </c>
      <c r="B459" s="13" t="s">
        <v>1651</v>
      </c>
      <c r="C459" s="14" t="s">
        <v>1648</v>
      </c>
      <c r="D459" s="14" t="s">
        <v>484</v>
      </c>
      <c r="E459" s="96" t="s">
        <v>8652</v>
      </c>
      <c r="F459" s="13" t="s">
        <v>15</v>
      </c>
      <c r="G459" s="47">
        <v>2000</v>
      </c>
      <c r="H459" s="13"/>
      <c r="I459" s="13" t="s">
        <v>1041</v>
      </c>
      <c r="J459" s="13" t="s">
        <v>1649</v>
      </c>
      <c r="K459" s="13" t="s">
        <v>1043</v>
      </c>
      <c r="L459" s="13" t="s">
        <v>891</v>
      </c>
    </row>
    <row r="460" spans="1:12" ht="48.6" x14ac:dyDescent="0.3">
      <c r="A460" s="26" t="s">
        <v>8362</v>
      </c>
      <c r="B460" s="27" t="s">
        <v>8363</v>
      </c>
      <c r="C460" s="28" t="s">
        <v>8364</v>
      </c>
      <c r="D460" s="28" t="s">
        <v>484</v>
      </c>
      <c r="E460" s="96" t="s">
        <v>8652</v>
      </c>
      <c r="F460" s="27" t="s">
        <v>15</v>
      </c>
      <c r="G460" s="47">
        <v>56250</v>
      </c>
      <c r="H460" s="27"/>
      <c r="I460" s="27" t="s">
        <v>8356</v>
      </c>
      <c r="J460" s="27" t="s">
        <v>8365</v>
      </c>
      <c r="K460" s="27" t="s">
        <v>891</v>
      </c>
      <c r="L460" s="27" t="s">
        <v>8074</v>
      </c>
    </row>
    <row r="461" spans="1:12" ht="27.6" x14ac:dyDescent="0.3">
      <c r="A461" s="12" t="s">
        <v>1869</v>
      </c>
      <c r="B461" s="13" t="s">
        <v>1870</v>
      </c>
      <c r="C461" s="14" t="s">
        <v>1871</v>
      </c>
      <c r="D461" s="14" t="s">
        <v>1872</v>
      </c>
      <c r="E461" s="96" t="s">
        <v>8652</v>
      </c>
      <c r="F461" s="13" t="s">
        <v>15</v>
      </c>
      <c r="G461" s="47">
        <v>500</v>
      </c>
      <c r="H461" s="13"/>
      <c r="I461" s="13" t="s">
        <v>32</v>
      </c>
      <c r="J461" s="13" t="s">
        <v>32</v>
      </c>
      <c r="K461" s="13" t="s">
        <v>1043</v>
      </c>
      <c r="L461" s="13" t="s">
        <v>891</v>
      </c>
    </row>
    <row r="462" spans="1:12" ht="24.6" x14ac:dyDescent="0.3">
      <c r="A462" s="12" t="s">
        <v>1873</v>
      </c>
      <c r="B462" s="13" t="s">
        <v>1874</v>
      </c>
      <c r="C462" s="14" t="s">
        <v>1875</v>
      </c>
      <c r="D462" s="14" t="s">
        <v>677</v>
      </c>
      <c r="E462" s="96" t="s">
        <v>8652</v>
      </c>
      <c r="F462" s="13" t="s">
        <v>15</v>
      </c>
      <c r="G462" s="47">
        <v>500</v>
      </c>
      <c r="H462" s="13"/>
      <c r="I462" s="13" t="s">
        <v>32</v>
      </c>
      <c r="J462" s="13" t="s">
        <v>32</v>
      </c>
      <c r="K462" s="13" t="s">
        <v>1043</v>
      </c>
      <c r="L462" s="13" t="s">
        <v>891</v>
      </c>
    </row>
    <row r="463" spans="1:12" ht="27.6" x14ac:dyDescent="0.3">
      <c r="A463" s="12" t="s">
        <v>1883</v>
      </c>
      <c r="B463" s="13" t="s">
        <v>1884</v>
      </c>
      <c r="C463" s="14" t="s">
        <v>1885</v>
      </c>
      <c r="D463" s="14" t="s">
        <v>677</v>
      </c>
      <c r="E463" s="96" t="s">
        <v>8652</v>
      </c>
      <c r="F463" s="13" t="s">
        <v>15</v>
      </c>
      <c r="G463" s="47">
        <v>2000</v>
      </c>
      <c r="H463" s="13"/>
      <c r="I463" s="13" t="s">
        <v>32</v>
      </c>
      <c r="J463" s="13" t="s">
        <v>32</v>
      </c>
      <c r="K463" s="13" t="s">
        <v>1043</v>
      </c>
      <c r="L463" s="13" t="s">
        <v>891</v>
      </c>
    </row>
    <row r="464" spans="1:12" ht="24.6" x14ac:dyDescent="0.3">
      <c r="A464" s="12" t="s">
        <v>1879</v>
      </c>
      <c r="B464" s="13" t="s">
        <v>1880</v>
      </c>
      <c r="C464" s="14" t="s">
        <v>1881</v>
      </c>
      <c r="D464" s="14" t="s">
        <v>677</v>
      </c>
      <c r="E464" s="96" t="s">
        <v>8652</v>
      </c>
      <c r="F464" s="13" t="s">
        <v>15</v>
      </c>
      <c r="G464" s="47">
        <v>1500</v>
      </c>
      <c r="H464" s="13"/>
      <c r="I464" s="13" t="s">
        <v>1882</v>
      </c>
      <c r="J464" s="13" t="s">
        <v>32</v>
      </c>
      <c r="K464" s="13" t="s">
        <v>1043</v>
      </c>
      <c r="L464" s="13" t="s">
        <v>891</v>
      </c>
    </row>
    <row r="465" spans="1:12" ht="27.6" x14ac:dyDescent="0.3">
      <c r="A465" s="12" t="s">
        <v>1274</v>
      </c>
      <c r="B465" s="13" t="s">
        <v>1275</v>
      </c>
      <c r="C465" s="14" t="s">
        <v>1276</v>
      </c>
      <c r="D465" s="14" t="s">
        <v>1277</v>
      </c>
      <c r="E465" s="96" t="s">
        <v>8652</v>
      </c>
      <c r="F465" s="13" t="s">
        <v>15</v>
      </c>
      <c r="G465" s="47">
        <v>350</v>
      </c>
      <c r="H465" s="13"/>
      <c r="I465" s="13" t="s">
        <v>1278</v>
      </c>
      <c r="J465" s="13" t="s">
        <v>32</v>
      </c>
      <c r="K465" s="13" t="s">
        <v>1043</v>
      </c>
      <c r="L465" s="13" t="s">
        <v>891</v>
      </c>
    </row>
    <row r="466" spans="1:12" ht="27.6" x14ac:dyDescent="0.3">
      <c r="A466" s="12" t="s">
        <v>1712</v>
      </c>
      <c r="B466" s="13" t="s">
        <v>1713</v>
      </c>
      <c r="C466" s="14" t="s">
        <v>1714</v>
      </c>
      <c r="D466" s="14" t="s">
        <v>1715</v>
      </c>
      <c r="E466" s="96" t="s">
        <v>8652</v>
      </c>
      <c r="F466" s="13" t="s">
        <v>15</v>
      </c>
      <c r="G466" s="47">
        <v>8000</v>
      </c>
      <c r="H466" s="13"/>
      <c r="I466" s="13" t="s">
        <v>1716</v>
      </c>
      <c r="J466" s="13" t="s">
        <v>32</v>
      </c>
      <c r="K466" s="13" t="s">
        <v>1043</v>
      </c>
      <c r="L466" s="13" t="s">
        <v>891</v>
      </c>
    </row>
    <row r="467" spans="1:12" ht="27.6" x14ac:dyDescent="0.3">
      <c r="A467" s="12" t="s">
        <v>1516</v>
      </c>
      <c r="B467" s="13" t="s">
        <v>1517</v>
      </c>
      <c r="C467" s="14" t="s">
        <v>1518</v>
      </c>
      <c r="D467" s="14" t="s">
        <v>1519</v>
      </c>
      <c r="E467" s="96" t="s">
        <v>8652</v>
      </c>
      <c r="F467" s="13" t="s">
        <v>15</v>
      </c>
      <c r="G467" s="47">
        <v>3000</v>
      </c>
      <c r="H467" s="13"/>
      <c r="I467" s="13" t="s">
        <v>1192</v>
      </c>
      <c r="J467" s="13" t="s">
        <v>1520</v>
      </c>
      <c r="K467" s="13" t="s">
        <v>1043</v>
      </c>
      <c r="L467" s="13" t="s">
        <v>891</v>
      </c>
    </row>
    <row r="468" spans="1:12" ht="27.6" x14ac:dyDescent="0.3">
      <c r="A468" s="12" t="s">
        <v>1521</v>
      </c>
      <c r="B468" s="13" t="s">
        <v>1522</v>
      </c>
      <c r="C468" s="14" t="s">
        <v>1518</v>
      </c>
      <c r="D468" s="14" t="s">
        <v>1519</v>
      </c>
      <c r="E468" s="96" t="s">
        <v>8652</v>
      </c>
      <c r="F468" s="13" t="s">
        <v>15</v>
      </c>
      <c r="G468" s="47">
        <v>3000</v>
      </c>
      <c r="H468" s="13"/>
      <c r="I468" s="13" t="s">
        <v>1192</v>
      </c>
      <c r="J468" s="13" t="s">
        <v>1520</v>
      </c>
      <c r="K468" s="13" t="s">
        <v>1043</v>
      </c>
      <c r="L468" s="13" t="s">
        <v>891</v>
      </c>
    </row>
    <row r="469" spans="1:12" ht="24.6" x14ac:dyDescent="0.3">
      <c r="A469" s="12" t="s">
        <v>1464</v>
      </c>
      <c r="B469" s="13" t="s">
        <v>1465</v>
      </c>
      <c r="C469" s="14" t="s">
        <v>1466</v>
      </c>
      <c r="D469" s="14" t="s">
        <v>1467</v>
      </c>
      <c r="E469" s="96" t="s">
        <v>8652</v>
      </c>
      <c r="F469" s="13" t="s">
        <v>15</v>
      </c>
      <c r="G469" s="47">
        <v>8000</v>
      </c>
      <c r="H469" s="13"/>
      <c r="I469" s="13" t="s">
        <v>1468</v>
      </c>
      <c r="J469" s="13" t="s">
        <v>32</v>
      </c>
      <c r="K469" s="13" t="s">
        <v>1043</v>
      </c>
      <c r="L469" s="13" t="s">
        <v>891</v>
      </c>
    </row>
    <row r="470" spans="1:12" ht="24.6" x14ac:dyDescent="0.3">
      <c r="A470" s="12" t="s">
        <v>1469</v>
      </c>
      <c r="B470" s="13" t="s">
        <v>1470</v>
      </c>
      <c r="C470" s="14" t="s">
        <v>1466</v>
      </c>
      <c r="D470" s="14" t="s">
        <v>1467</v>
      </c>
      <c r="E470" s="96" t="s">
        <v>8652</v>
      </c>
      <c r="F470" s="13" t="s">
        <v>15</v>
      </c>
      <c r="G470" s="47">
        <v>8000</v>
      </c>
      <c r="H470" s="13"/>
      <c r="I470" s="13" t="s">
        <v>1468</v>
      </c>
      <c r="J470" s="13" t="s">
        <v>1471</v>
      </c>
      <c r="K470" s="13" t="s">
        <v>1043</v>
      </c>
      <c r="L470" s="13" t="s">
        <v>891</v>
      </c>
    </row>
    <row r="471" spans="1:12" ht="24.6" x14ac:dyDescent="0.3">
      <c r="A471" s="12" t="s">
        <v>1828</v>
      </c>
      <c r="B471" s="13" t="s">
        <v>1829</v>
      </c>
      <c r="C471" s="14" t="s">
        <v>1830</v>
      </c>
      <c r="D471" s="14" t="s">
        <v>1831</v>
      </c>
      <c r="E471" s="96" t="s">
        <v>8652</v>
      </c>
      <c r="F471" s="13" t="s">
        <v>15</v>
      </c>
      <c r="G471" s="47">
        <v>982.25</v>
      </c>
      <c r="H471" s="13"/>
      <c r="I471" s="13" t="s">
        <v>1832</v>
      </c>
      <c r="J471" s="13" t="s">
        <v>1833</v>
      </c>
      <c r="K471" s="13" t="s">
        <v>1043</v>
      </c>
      <c r="L471" s="13" t="s">
        <v>891</v>
      </c>
    </row>
    <row r="472" spans="1:12" ht="24.6" x14ac:dyDescent="0.3">
      <c r="A472" s="12" t="s">
        <v>1708</v>
      </c>
      <c r="B472" s="13" t="s">
        <v>1709</v>
      </c>
      <c r="C472" s="14" t="s">
        <v>1710</v>
      </c>
      <c r="D472" s="14" t="s">
        <v>1711</v>
      </c>
      <c r="E472" s="96" t="s">
        <v>8652</v>
      </c>
      <c r="F472" s="13" t="s">
        <v>15</v>
      </c>
      <c r="G472" s="47">
        <v>6080.9</v>
      </c>
      <c r="H472" s="13"/>
      <c r="I472" s="13" t="s">
        <v>32</v>
      </c>
      <c r="J472" s="13" t="s">
        <v>32</v>
      </c>
      <c r="K472" s="13" t="s">
        <v>1043</v>
      </c>
      <c r="L472" s="13" t="s">
        <v>891</v>
      </c>
    </row>
    <row r="473" spans="1:12" ht="13.8" x14ac:dyDescent="0.3">
      <c r="A473" s="12" t="s">
        <v>1552</v>
      </c>
      <c r="B473" s="13" t="s">
        <v>1553</v>
      </c>
      <c r="C473" s="14" t="s">
        <v>1554</v>
      </c>
      <c r="D473" s="14" t="s">
        <v>390</v>
      </c>
      <c r="E473" s="51" t="s">
        <v>8653</v>
      </c>
      <c r="F473" s="13" t="s">
        <v>15</v>
      </c>
      <c r="G473" s="47">
        <v>175</v>
      </c>
      <c r="H473" s="13"/>
      <c r="I473" s="13" t="s">
        <v>32</v>
      </c>
      <c r="J473" s="13" t="s">
        <v>32</v>
      </c>
      <c r="K473" s="13" t="s">
        <v>1043</v>
      </c>
      <c r="L473" s="13" t="s">
        <v>891</v>
      </c>
    </row>
    <row r="474" spans="1:12" ht="13.8" x14ac:dyDescent="0.3">
      <c r="A474" s="12" t="s">
        <v>1888</v>
      </c>
      <c r="B474" s="13" t="s">
        <v>1889</v>
      </c>
      <c r="C474" s="14" t="s">
        <v>1890</v>
      </c>
      <c r="D474" s="14" t="s">
        <v>1891</v>
      </c>
      <c r="E474" s="51" t="s">
        <v>8653</v>
      </c>
      <c r="F474" s="13" t="s">
        <v>15</v>
      </c>
      <c r="G474" s="47">
        <v>22000</v>
      </c>
      <c r="H474" s="13"/>
      <c r="I474" s="13" t="s">
        <v>32</v>
      </c>
      <c r="J474" s="13" t="s">
        <v>32</v>
      </c>
      <c r="K474" s="13" t="s">
        <v>1043</v>
      </c>
      <c r="L474" s="13" t="s">
        <v>891</v>
      </c>
    </row>
    <row r="475" spans="1:12" ht="27.6" x14ac:dyDescent="0.3">
      <c r="A475" s="12" t="s">
        <v>1895</v>
      </c>
      <c r="B475" s="13" t="s">
        <v>1896</v>
      </c>
      <c r="C475" s="14" t="s">
        <v>1897</v>
      </c>
      <c r="D475" s="14" t="s">
        <v>1891</v>
      </c>
      <c r="E475" s="51" t="s">
        <v>8653</v>
      </c>
      <c r="F475" s="13" t="s">
        <v>15</v>
      </c>
      <c r="G475" s="47">
        <v>1870</v>
      </c>
      <c r="H475" s="13"/>
      <c r="I475" s="13" t="s">
        <v>1898</v>
      </c>
      <c r="J475" s="13" t="s">
        <v>32</v>
      </c>
      <c r="K475" s="13" t="s">
        <v>1043</v>
      </c>
      <c r="L475" s="13" t="s">
        <v>891</v>
      </c>
    </row>
    <row r="476" spans="1:12" ht="27.6" x14ac:dyDescent="0.3">
      <c r="A476" s="12" t="s">
        <v>1615</v>
      </c>
      <c r="B476" s="13" t="s">
        <v>1616</v>
      </c>
      <c r="C476" s="14" t="s">
        <v>1617</v>
      </c>
      <c r="D476" s="14" t="s">
        <v>801</v>
      </c>
      <c r="E476" s="51" t="s">
        <v>8653</v>
      </c>
      <c r="F476" s="13" t="s">
        <v>15</v>
      </c>
      <c r="G476" s="47">
        <v>2000</v>
      </c>
      <c r="H476" s="13"/>
      <c r="I476" s="13" t="s">
        <v>32</v>
      </c>
      <c r="J476" s="13" t="s">
        <v>32</v>
      </c>
      <c r="K476" s="13" t="s">
        <v>1043</v>
      </c>
      <c r="L476" s="13" t="s">
        <v>891</v>
      </c>
    </row>
    <row r="477" spans="1:12" ht="27.6" x14ac:dyDescent="0.3">
      <c r="A477" s="12" t="s">
        <v>1523</v>
      </c>
      <c r="B477" s="13" t="s">
        <v>1524</v>
      </c>
      <c r="C477" s="14" t="s">
        <v>1525</v>
      </c>
      <c r="D477" s="14" t="s">
        <v>1526</v>
      </c>
      <c r="E477" s="96" t="s">
        <v>8652</v>
      </c>
      <c r="F477" s="13" t="s">
        <v>15</v>
      </c>
      <c r="G477" s="47">
        <v>728</v>
      </c>
      <c r="H477" s="13"/>
      <c r="I477" s="13" t="s">
        <v>1527</v>
      </c>
      <c r="J477" s="13" t="s">
        <v>1528</v>
      </c>
      <c r="K477" s="13" t="s">
        <v>1043</v>
      </c>
      <c r="L477" s="13" t="s">
        <v>891</v>
      </c>
    </row>
    <row r="478" spans="1:12" ht="24.6" x14ac:dyDescent="0.3">
      <c r="A478" s="12" t="s">
        <v>1876</v>
      </c>
      <c r="B478" s="13" t="s">
        <v>1877</v>
      </c>
      <c r="C478" s="14" t="s">
        <v>1878</v>
      </c>
      <c r="D478" s="14" t="s">
        <v>677</v>
      </c>
      <c r="E478" s="96" t="s">
        <v>8652</v>
      </c>
      <c r="F478" s="13" t="s">
        <v>15</v>
      </c>
      <c r="G478" s="47">
        <v>500</v>
      </c>
      <c r="H478" s="13"/>
      <c r="I478" s="13" t="s">
        <v>32</v>
      </c>
      <c r="J478" s="13" t="s">
        <v>32</v>
      </c>
      <c r="K478" s="13" t="s">
        <v>1043</v>
      </c>
      <c r="L478" s="13" t="s">
        <v>891</v>
      </c>
    </row>
    <row r="479" spans="1:12" x14ac:dyDescent="0.25">
      <c r="G479" s="48"/>
    </row>
    <row r="480" spans="1:12" x14ac:dyDescent="0.25">
      <c r="D480" s="57" t="s">
        <v>8651</v>
      </c>
      <c r="E480" s="48">
        <v>6384157.7999999998</v>
      </c>
      <c r="G480" s="48">
        <f>SUBTOTAL(9,G34:G479)</f>
        <v>6393405.6000000015</v>
      </c>
    </row>
    <row r="481" spans="4:7" ht="26.4" x14ac:dyDescent="0.25">
      <c r="D481" s="65" t="s">
        <v>8655</v>
      </c>
      <c r="E481" s="48">
        <v>9247.7999999999993</v>
      </c>
      <c r="G481" s="48"/>
    </row>
    <row r="482" spans="4:7" ht="26.4" x14ac:dyDescent="0.25">
      <c r="D482" s="66" t="s">
        <v>8659</v>
      </c>
      <c r="E482" s="48">
        <v>6348730.5999999996</v>
      </c>
      <c r="G482" s="48"/>
    </row>
  </sheetData>
  <autoFilter ref="A33:L478" xr:uid="{00000000-0009-0000-0000-000004000000}"/>
  <mergeCells count="2">
    <mergeCell ref="A1:B1"/>
    <mergeCell ref="A32:B32"/>
  </mergeCells>
  <conditionalFormatting sqref="B236">
    <cfRule type="duplicateValues" dxfId="365" priority="22"/>
  </conditionalFormatting>
  <conditionalFormatting sqref="B237">
    <cfRule type="duplicateValues" dxfId="364" priority="23"/>
  </conditionalFormatting>
  <conditionalFormatting sqref="B238">
    <cfRule type="duplicateValues" dxfId="363" priority="24"/>
  </conditionalFormatting>
  <conditionalFormatting sqref="B239:B257">
    <cfRule type="duplicateValues" dxfId="362" priority="25"/>
    <cfRule type="duplicateValues" dxfId="361" priority="26"/>
  </conditionalFormatting>
  <conditionalFormatting sqref="B239:B257">
    <cfRule type="duplicateValues" dxfId="360" priority="27"/>
  </conditionalFormatting>
  <conditionalFormatting sqref="B258">
    <cfRule type="duplicateValues" dxfId="359" priority="13"/>
    <cfRule type="duplicateValues" dxfId="358" priority="14"/>
  </conditionalFormatting>
  <conditionalFormatting sqref="B258">
    <cfRule type="duplicateValues" dxfId="357" priority="15"/>
  </conditionalFormatting>
  <conditionalFormatting sqref="B259:B262">
    <cfRule type="duplicateValues" dxfId="356" priority="16"/>
    <cfRule type="duplicateValues" dxfId="355" priority="17"/>
  </conditionalFormatting>
  <conditionalFormatting sqref="B259:B262">
    <cfRule type="duplicateValues" dxfId="354" priority="18"/>
  </conditionalFormatting>
  <conditionalFormatting sqref="B23:B25">
    <cfRule type="duplicateValues" dxfId="353" priority="4"/>
    <cfRule type="duplicateValues" dxfId="352" priority="5"/>
  </conditionalFormatting>
  <conditionalFormatting sqref="B23:B25">
    <cfRule type="duplicateValues" dxfId="351" priority="6"/>
  </conditionalFormatting>
  <conditionalFormatting sqref="B26">
    <cfRule type="duplicateValues" dxfId="350" priority="59"/>
  </conditionalFormatting>
  <conditionalFormatting sqref="B26">
    <cfRule type="duplicateValues" dxfId="349" priority="60"/>
    <cfRule type="duplicateValues" dxfId="348" priority="61"/>
  </conditionalFormatting>
  <conditionalFormatting sqref="B2:B22">
    <cfRule type="duplicateValues" dxfId="347" priority="69"/>
  </conditionalFormatting>
  <conditionalFormatting sqref="B2:B26">
    <cfRule type="duplicateValues" dxfId="346" priority="71"/>
  </conditionalFormatting>
  <conditionalFormatting sqref="B475:B478">
    <cfRule type="duplicateValues" dxfId="345" priority="72"/>
  </conditionalFormatting>
  <conditionalFormatting sqref="B456:B459">
    <cfRule type="duplicateValues" dxfId="344" priority="76"/>
  </conditionalFormatting>
  <conditionalFormatting sqref="B263:B455">
    <cfRule type="duplicateValues" dxfId="343" priority="89"/>
  </conditionalFormatting>
  <conditionalFormatting sqref="B263:B459">
    <cfRule type="duplicateValues" dxfId="342" priority="93"/>
    <cfRule type="duplicateValues" dxfId="341" priority="94"/>
  </conditionalFormatting>
  <conditionalFormatting sqref="B33:B234">
    <cfRule type="duplicateValues" dxfId="340" priority="107"/>
  </conditionalFormatting>
  <conditionalFormatting sqref="B33:B459">
    <cfRule type="duplicateValues" dxfId="339" priority="109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7"/>
  <sheetViews>
    <sheetView topLeftCell="A31" workbookViewId="0">
      <selection activeCell="F63" sqref="F63:G63"/>
    </sheetView>
  </sheetViews>
  <sheetFormatPr baseColWidth="10" defaultRowHeight="13.2" x14ac:dyDescent="0.25"/>
  <cols>
    <col min="1" max="1" width="9.88671875" bestFit="1" customWidth="1"/>
    <col min="2" max="2" width="17.33203125" style="11" bestFit="1" customWidth="1"/>
    <col min="3" max="3" width="34" style="30" customWidth="1"/>
    <col min="4" max="4" width="12.88671875" style="10" customWidth="1"/>
    <col min="5" max="5" width="13.33203125" style="10" customWidth="1"/>
    <col min="6" max="6" width="17.44140625" customWidth="1"/>
    <col min="7" max="7" width="15.5546875" bestFit="1" customWidth="1"/>
    <col min="8" max="8" width="16.5546875" bestFit="1" customWidth="1"/>
    <col min="9" max="9" width="13.6640625" bestFit="1" customWidth="1"/>
    <col min="10" max="10" width="11.5546875" bestFit="1" customWidth="1"/>
    <col min="11" max="12" width="30" style="10" customWidth="1"/>
    <col min="13" max="13" width="16.33203125" bestFit="1" customWidth="1"/>
  </cols>
  <sheetData>
    <row r="1" spans="1:13" ht="15.6" x14ac:dyDescent="0.3">
      <c r="A1" s="190" t="s">
        <v>8689</v>
      </c>
      <c r="B1" s="190"/>
    </row>
    <row r="2" spans="1:13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3"/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  <c r="M2" s="10"/>
    </row>
    <row r="3" spans="1:13" ht="13.8" x14ac:dyDescent="0.3">
      <c r="A3" s="12" t="s">
        <v>6614</v>
      </c>
      <c r="B3" s="13" t="s">
        <v>6615</v>
      </c>
      <c r="C3" s="13" t="s">
        <v>6616</v>
      </c>
      <c r="D3" s="13" t="s">
        <v>346</v>
      </c>
      <c r="E3" s="56" t="s">
        <v>8651</v>
      </c>
      <c r="F3" s="13" t="s">
        <v>15</v>
      </c>
      <c r="G3" s="47">
        <v>85500</v>
      </c>
      <c r="H3" s="13"/>
      <c r="I3" s="13" t="s">
        <v>32</v>
      </c>
      <c r="J3" s="13" t="s">
        <v>32</v>
      </c>
      <c r="K3" s="13" t="s">
        <v>6617</v>
      </c>
      <c r="L3" s="13" t="s">
        <v>351</v>
      </c>
      <c r="M3" s="10"/>
    </row>
    <row r="4" spans="1:13" ht="13.8" x14ac:dyDescent="0.3">
      <c r="A4" s="12" t="s">
        <v>6632</v>
      </c>
      <c r="B4" s="13" t="s">
        <v>6633</v>
      </c>
      <c r="C4" s="13" t="s">
        <v>6634</v>
      </c>
      <c r="D4" s="13" t="s">
        <v>346</v>
      </c>
      <c r="E4" s="56" t="s">
        <v>8651</v>
      </c>
      <c r="F4" s="13" t="s">
        <v>15</v>
      </c>
      <c r="G4" s="47">
        <v>50750</v>
      </c>
      <c r="H4" s="13"/>
      <c r="I4" s="13" t="s">
        <v>32</v>
      </c>
      <c r="J4" s="13" t="s">
        <v>32</v>
      </c>
      <c r="K4" s="13" t="s">
        <v>6617</v>
      </c>
      <c r="L4" s="13" t="s">
        <v>351</v>
      </c>
      <c r="M4" s="10"/>
    </row>
    <row r="5" spans="1:13" ht="13.8" x14ac:dyDescent="0.3">
      <c r="A5" s="12" t="s">
        <v>6654</v>
      </c>
      <c r="B5" s="13" t="s">
        <v>6655</v>
      </c>
      <c r="C5" s="13" t="s">
        <v>474</v>
      </c>
      <c r="D5" s="13" t="s">
        <v>346</v>
      </c>
      <c r="E5" s="56" t="s">
        <v>8651</v>
      </c>
      <c r="F5" s="13" t="s">
        <v>15</v>
      </c>
      <c r="G5" s="47">
        <v>1600</v>
      </c>
      <c r="H5" s="13"/>
      <c r="I5" s="13" t="s">
        <v>32</v>
      </c>
      <c r="J5" s="13" t="s">
        <v>32</v>
      </c>
      <c r="K5" s="13" t="s">
        <v>6617</v>
      </c>
      <c r="L5" s="13" t="s">
        <v>351</v>
      </c>
      <c r="M5" s="10"/>
    </row>
    <row r="6" spans="1:13" ht="13.8" x14ac:dyDescent="0.3">
      <c r="A6" s="12" t="s">
        <v>6656</v>
      </c>
      <c r="B6" s="13" t="s">
        <v>6657</v>
      </c>
      <c r="C6" s="13" t="s">
        <v>6658</v>
      </c>
      <c r="D6" s="13" t="s">
        <v>346</v>
      </c>
      <c r="E6" s="56" t="s">
        <v>8651</v>
      </c>
      <c r="F6" s="13" t="s">
        <v>15</v>
      </c>
      <c r="G6" s="47">
        <v>5400</v>
      </c>
      <c r="H6" s="13"/>
      <c r="I6" s="13" t="s">
        <v>32</v>
      </c>
      <c r="J6" s="13" t="s">
        <v>32</v>
      </c>
      <c r="K6" s="13" t="s">
        <v>6617</v>
      </c>
      <c r="L6" s="13" t="s">
        <v>351</v>
      </c>
      <c r="M6" s="10"/>
    </row>
    <row r="7" spans="1:13" ht="13.8" x14ac:dyDescent="0.3">
      <c r="A7" s="12" t="s">
        <v>6659</v>
      </c>
      <c r="B7" s="13" t="s">
        <v>6660</v>
      </c>
      <c r="C7" s="13" t="s">
        <v>6661</v>
      </c>
      <c r="D7" s="13" t="s">
        <v>346</v>
      </c>
      <c r="E7" s="56" t="s">
        <v>8651</v>
      </c>
      <c r="F7" s="13" t="s">
        <v>15</v>
      </c>
      <c r="G7" s="47">
        <v>3150</v>
      </c>
      <c r="H7" s="13"/>
      <c r="I7" s="13" t="s">
        <v>32</v>
      </c>
      <c r="J7" s="13" t="s">
        <v>32</v>
      </c>
      <c r="K7" s="13" t="s">
        <v>6617</v>
      </c>
      <c r="L7" s="13" t="s">
        <v>351</v>
      </c>
      <c r="M7" s="10"/>
    </row>
    <row r="8" spans="1:13" ht="13.8" x14ac:dyDescent="0.3">
      <c r="A8" s="12" t="s">
        <v>6662</v>
      </c>
      <c r="B8" s="13" t="s">
        <v>6663</v>
      </c>
      <c r="C8" s="13" t="s">
        <v>5063</v>
      </c>
      <c r="D8" s="13" t="s">
        <v>346</v>
      </c>
      <c r="E8" s="56" t="s">
        <v>8651</v>
      </c>
      <c r="F8" s="13" t="s">
        <v>15</v>
      </c>
      <c r="G8" s="47">
        <v>9600</v>
      </c>
      <c r="H8" s="13"/>
      <c r="I8" s="13" t="s">
        <v>32</v>
      </c>
      <c r="J8" s="13" t="s">
        <v>32</v>
      </c>
      <c r="K8" s="13" t="s">
        <v>6617</v>
      </c>
      <c r="L8" s="13" t="s">
        <v>351</v>
      </c>
      <c r="M8" s="10"/>
    </row>
    <row r="9" spans="1:13" ht="13.8" x14ac:dyDescent="0.3">
      <c r="A9" s="12" t="s">
        <v>6664</v>
      </c>
      <c r="B9" s="13" t="s">
        <v>6665</v>
      </c>
      <c r="C9" s="13" t="s">
        <v>394</v>
      </c>
      <c r="D9" s="13" t="s">
        <v>346</v>
      </c>
      <c r="E9" s="56" t="s">
        <v>8651</v>
      </c>
      <c r="F9" s="13" t="s">
        <v>15</v>
      </c>
      <c r="G9" s="47">
        <v>72000</v>
      </c>
      <c r="H9" s="13"/>
      <c r="I9" s="13" t="s">
        <v>32</v>
      </c>
      <c r="J9" s="13" t="s">
        <v>32</v>
      </c>
      <c r="K9" s="13" t="s">
        <v>6617</v>
      </c>
      <c r="L9" s="13" t="s">
        <v>351</v>
      </c>
      <c r="M9" s="10"/>
    </row>
    <row r="10" spans="1:13" ht="13.8" x14ac:dyDescent="0.3">
      <c r="A10" s="12" t="s">
        <v>6666</v>
      </c>
      <c r="B10" s="13" t="s">
        <v>6667</v>
      </c>
      <c r="C10" s="13" t="s">
        <v>945</v>
      </c>
      <c r="D10" s="13" t="s">
        <v>346</v>
      </c>
      <c r="E10" s="56" t="s">
        <v>8651</v>
      </c>
      <c r="F10" s="13" t="s">
        <v>15</v>
      </c>
      <c r="G10" s="47">
        <v>6000</v>
      </c>
      <c r="H10" s="13"/>
      <c r="I10" s="13" t="s">
        <v>32</v>
      </c>
      <c r="J10" s="13" t="s">
        <v>32</v>
      </c>
      <c r="K10" s="13" t="s">
        <v>6617</v>
      </c>
      <c r="L10" s="13" t="s">
        <v>351</v>
      </c>
      <c r="M10" s="10"/>
    </row>
    <row r="11" spans="1:13" ht="13.8" x14ac:dyDescent="0.3">
      <c r="A11" s="12" t="s">
        <v>6668</v>
      </c>
      <c r="B11" s="13" t="s">
        <v>6669</v>
      </c>
      <c r="C11" s="13" t="s">
        <v>6670</v>
      </c>
      <c r="D11" s="13" t="s">
        <v>346</v>
      </c>
      <c r="E11" s="56" t="s">
        <v>8651</v>
      </c>
      <c r="F11" s="13" t="s">
        <v>15</v>
      </c>
      <c r="G11" s="47">
        <v>48000</v>
      </c>
      <c r="H11" s="13"/>
      <c r="I11" s="13" t="s">
        <v>32</v>
      </c>
      <c r="J11" s="13" t="s">
        <v>32</v>
      </c>
      <c r="K11" s="13" t="s">
        <v>6617</v>
      </c>
      <c r="L11" s="13" t="s">
        <v>351</v>
      </c>
      <c r="M11" s="10"/>
    </row>
    <row r="12" spans="1:13" ht="13.8" x14ac:dyDescent="0.3">
      <c r="A12" s="12" t="s">
        <v>6671</v>
      </c>
      <c r="B12" s="13" t="s">
        <v>6672</v>
      </c>
      <c r="C12" s="13" t="s">
        <v>6673</v>
      </c>
      <c r="D12" s="13" t="s">
        <v>346</v>
      </c>
      <c r="E12" s="56" t="s">
        <v>8651</v>
      </c>
      <c r="F12" s="13" t="s">
        <v>15</v>
      </c>
      <c r="G12" s="47">
        <v>16500</v>
      </c>
      <c r="H12" s="13"/>
      <c r="I12" s="13" t="s">
        <v>32</v>
      </c>
      <c r="J12" s="13" t="s">
        <v>32</v>
      </c>
      <c r="K12" s="13" t="s">
        <v>6617</v>
      </c>
      <c r="L12" s="13" t="s">
        <v>351</v>
      </c>
      <c r="M12" s="10"/>
    </row>
    <row r="13" spans="1:13" ht="13.8" x14ac:dyDescent="0.3">
      <c r="A13" s="12" t="s">
        <v>6693</v>
      </c>
      <c r="B13" s="13" t="s">
        <v>6694</v>
      </c>
      <c r="C13" s="13" t="s">
        <v>6695</v>
      </c>
      <c r="D13" s="13" t="s">
        <v>346</v>
      </c>
      <c r="E13" s="56" t="s">
        <v>8651</v>
      </c>
      <c r="F13" s="13" t="s">
        <v>15</v>
      </c>
      <c r="G13" s="47">
        <v>4104</v>
      </c>
      <c r="H13" s="13"/>
      <c r="I13" s="13" t="s">
        <v>32</v>
      </c>
      <c r="J13" s="13" t="s">
        <v>32</v>
      </c>
      <c r="K13" s="13" t="s">
        <v>6617</v>
      </c>
      <c r="L13" s="13" t="s">
        <v>351</v>
      </c>
      <c r="M13" s="10"/>
    </row>
    <row r="14" spans="1:13" ht="13.8" x14ac:dyDescent="0.3">
      <c r="A14" s="12" t="s">
        <v>6696</v>
      </c>
      <c r="B14" s="13" t="s">
        <v>6697</v>
      </c>
      <c r="C14" s="13" t="s">
        <v>1722</v>
      </c>
      <c r="D14" s="13" t="s">
        <v>346</v>
      </c>
      <c r="E14" s="56" t="s">
        <v>8651</v>
      </c>
      <c r="F14" s="13" t="s">
        <v>15</v>
      </c>
      <c r="G14" s="47">
        <v>1200</v>
      </c>
      <c r="H14" s="13"/>
      <c r="I14" s="13" t="s">
        <v>32</v>
      </c>
      <c r="J14" s="13" t="s">
        <v>32</v>
      </c>
      <c r="K14" s="13" t="s">
        <v>6617</v>
      </c>
      <c r="L14" s="13" t="s">
        <v>351</v>
      </c>
      <c r="M14" s="10"/>
    </row>
    <row r="15" spans="1:13" ht="13.8" x14ac:dyDescent="0.3">
      <c r="A15" s="12" t="s">
        <v>6698</v>
      </c>
      <c r="B15" s="13" t="s">
        <v>6699</v>
      </c>
      <c r="C15" s="13" t="s">
        <v>6700</v>
      </c>
      <c r="D15" s="13" t="s">
        <v>346</v>
      </c>
      <c r="E15" s="56" t="s">
        <v>8651</v>
      </c>
      <c r="F15" s="13" t="s">
        <v>15</v>
      </c>
      <c r="G15" s="47">
        <v>308820</v>
      </c>
      <c r="H15" s="13"/>
      <c r="I15" s="13" t="s">
        <v>32</v>
      </c>
      <c r="J15" s="13" t="s">
        <v>32</v>
      </c>
      <c r="K15" s="13" t="s">
        <v>6617</v>
      </c>
      <c r="L15" s="13" t="s">
        <v>351</v>
      </c>
      <c r="M15" s="10"/>
    </row>
    <row r="16" spans="1:13" ht="13.8" x14ac:dyDescent="0.3">
      <c r="A16" s="12" t="s">
        <v>6701</v>
      </c>
      <c r="B16" s="13" t="s">
        <v>6702</v>
      </c>
      <c r="C16" s="13" t="s">
        <v>6703</v>
      </c>
      <c r="D16" s="13" t="s">
        <v>346</v>
      </c>
      <c r="E16" s="56" t="s">
        <v>8651</v>
      </c>
      <c r="F16" s="13" t="s">
        <v>15</v>
      </c>
      <c r="G16" s="47">
        <v>250000</v>
      </c>
      <c r="H16" s="13"/>
      <c r="I16" s="13" t="s">
        <v>32</v>
      </c>
      <c r="J16" s="13" t="s">
        <v>32</v>
      </c>
      <c r="K16" s="13" t="s">
        <v>6617</v>
      </c>
      <c r="L16" s="13" t="s">
        <v>351</v>
      </c>
      <c r="M16" s="10"/>
    </row>
    <row r="17" spans="1:13" ht="13.8" x14ac:dyDescent="0.3">
      <c r="A17" s="12" t="s">
        <v>6704</v>
      </c>
      <c r="B17" s="13" t="s">
        <v>6705</v>
      </c>
      <c r="C17" s="13" t="s">
        <v>6706</v>
      </c>
      <c r="D17" s="13" t="s">
        <v>446</v>
      </c>
      <c r="E17" s="56" t="s">
        <v>8651</v>
      </c>
      <c r="F17" s="13" t="s">
        <v>15</v>
      </c>
      <c r="G17" s="47">
        <v>120000</v>
      </c>
      <c r="H17" s="13"/>
      <c r="I17" s="13" t="s">
        <v>32</v>
      </c>
      <c r="J17" s="13" t="s">
        <v>32</v>
      </c>
      <c r="K17" s="13" t="s">
        <v>6617</v>
      </c>
      <c r="L17" s="13" t="s">
        <v>351</v>
      </c>
      <c r="M17" s="10"/>
    </row>
    <row r="18" spans="1:13" ht="13.8" x14ac:dyDescent="0.3">
      <c r="A18" s="12" t="s">
        <v>6757</v>
      </c>
      <c r="B18" s="13" t="s">
        <v>6758</v>
      </c>
      <c r="C18" s="13" t="s">
        <v>2437</v>
      </c>
      <c r="D18" s="13" t="s">
        <v>346</v>
      </c>
      <c r="E18" s="56" t="s">
        <v>8651</v>
      </c>
      <c r="F18" s="13" t="s">
        <v>15</v>
      </c>
      <c r="G18" s="47">
        <v>19800</v>
      </c>
      <c r="H18" s="13"/>
      <c r="I18" s="13" t="s">
        <v>32</v>
      </c>
      <c r="J18" s="13" t="s">
        <v>32</v>
      </c>
      <c r="K18" s="13" t="s">
        <v>6617</v>
      </c>
      <c r="L18" s="13" t="s">
        <v>351</v>
      </c>
      <c r="M18" s="10"/>
    </row>
    <row r="19" spans="1:13" ht="13.8" x14ac:dyDescent="0.3">
      <c r="A19" s="12" t="s">
        <v>6759</v>
      </c>
      <c r="B19" s="13" t="s">
        <v>6760</v>
      </c>
      <c r="C19" s="13" t="s">
        <v>6761</v>
      </c>
      <c r="D19" s="13" t="s">
        <v>446</v>
      </c>
      <c r="E19" s="56" t="s">
        <v>8651</v>
      </c>
      <c r="F19" s="13" t="s">
        <v>15</v>
      </c>
      <c r="G19" s="47">
        <v>55200</v>
      </c>
      <c r="H19" s="13"/>
      <c r="I19" s="13" t="s">
        <v>32</v>
      </c>
      <c r="J19" s="13" t="s">
        <v>32</v>
      </c>
      <c r="K19" s="13" t="s">
        <v>6617</v>
      </c>
      <c r="L19" s="13" t="s">
        <v>351</v>
      </c>
      <c r="M19" s="10"/>
    </row>
    <row r="21" spans="1:13" ht="13.8" x14ac:dyDescent="0.3">
      <c r="E21" s="56" t="s">
        <v>8651</v>
      </c>
      <c r="G21" s="48">
        <f>SUM(G3:G20)</f>
        <v>1057624</v>
      </c>
    </row>
    <row r="23" spans="1:13" ht="13.8" x14ac:dyDescent="0.3">
      <c r="A23" s="120"/>
      <c r="B23" s="101" t="s">
        <v>6714</v>
      </c>
      <c r="C23" s="101" t="s">
        <v>8703</v>
      </c>
      <c r="D23" s="105"/>
      <c r="E23" s="116" t="s">
        <v>8651</v>
      </c>
      <c r="F23" s="105"/>
      <c r="G23" s="117">
        <v>56000</v>
      </c>
      <c r="H23" s="104"/>
      <c r="I23" s="104"/>
      <c r="J23" s="106"/>
      <c r="K23" s="13" t="s">
        <v>6617</v>
      </c>
      <c r="L23" s="13" t="s">
        <v>351</v>
      </c>
      <c r="M23" s="119" t="s">
        <v>8701</v>
      </c>
    </row>
    <row r="24" spans="1:13" ht="13.8" x14ac:dyDescent="0.3">
      <c r="A24" s="120"/>
      <c r="B24" s="101" t="s">
        <v>6708</v>
      </c>
      <c r="C24" s="101" t="s">
        <v>8704</v>
      </c>
      <c r="D24" s="105"/>
      <c r="E24" s="116" t="s">
        <v>8651</v>
      </c>
      <c r="F24" s="105"/>
      <c r="G24" s="117">
        <v>276000</v>
      </c>
      <c r="H24" s="104"/>
      <c r="I24" s="104"/>
      <c r="J24" s="106"/>
      <c r="K24" s="13" t="s">
        <v>6617</v>
      </c>
      <c r="L24" s="13" t="s">
        <v>351</v>
      </c>
      <c r="M24" s="119" t="s">
        <v>8701</v>
      </c>
    </row>
    <row r="25" spans="1:13" ht="13.8" x14ac:dyDescent="0.3">
      <c r="A25" s="120"/>
      <c r="B25" s="101" t="s">
        <v>6711</v>
      </c>
      <c r="C25" s="101" t="s">
        <v>8705</v>
      </c>
      <c r="D25" s="105"/>
      <c r="E25" s="116" t="s">
        <v>8651</v>
      </c>
      <c r="F25" s="105"/>
      <c r="G25" s="117">
        <v>80000</v>
      </c>
      <c r="H25" s="104"/>
      <c r="I25" s="104"/>
      <c r="J25" s="106"/>
      <c r="K25" s="13" t="s">
        <v>6617</v>
      </c>
      <c r="L25" s="13" t="s">
        <v>351</v>
      </c>
      <c r="M25" s="119" t="s">
        <v>8701</v>
      </c>
    </row>
    <row r="27" spans="1:13" ht="13.8" x14ac:dyDescent="0.25">
      <c r="A27" s="191" t="s">
        <v>8691</v>
      </c>
      <c r="B27" s="191"/>
    </row>
    <row r="28" spans="1:13" ht="27.6" x14ac:dyDescent="0.3">
      <c r="A28" s="31" t="s">
        <v>0</v>
      </c>
      <c r="B28" s="32" t="s">
        <v>1</v>
      </c>
      <c r="C28" s="33" t="s">
        <v>2</v>
      </c>
      <c r="D28" s="33" t="s">
        <v>3</v>
      </c>
      <c r="E28" s="33" t="s">
        <v>8643</v>
      </c>
      <c r="F28" s="32" t="s">
        <v>4</v>
      </c>
      <c r="G28" s="32" t="s">
        <v>8515</v>
      </c>
      <c r="H28" s="32" t="s">
        <v>5</v>
      </c>
      <c r="I28" s="32" t="s">
        <v>6</v>
      </c>
      <c r="J28" s="32" t="s">
        <v>7</v>
      </c>
      <c r="K28" s="33" t="s">
        <v>8</v>
      </c>
      <c r="L28" s="33" t="s">
        <v>9</v>
      </c>
    </row>
    <row r="29" spans="1:13" ht="69" x14ac:dyDescent="0.3">
      <c r="A29" s="12" t="s">
        <v>6570</v>
      </c>
      <c r="B29" s="13" t="s">
        <v>6571</v>
      </c>
      <c r="C29" s="14" t="s">
        <v>6572</v>
      </c>
      <c r="D29" s="14" t="s">
        <v>6573</v>
      </c>
      <c r="E29" s="51" t="s">
        <v>8653</v>
      </c>
      <c r="F29" s="13" t="s">
        <v>15</v>
      </c>
      <c r="G29" s="187">
        <v>259700</v>
      </c>
      <c r="H29" s="13"/>
      <c r="I29" s="13" t="s">
        <v>32</v>
      </c>
      <c r="J29" s="13" t="s">
        <v>32</v>
      </c>
      <c r="K29" s="14" t="s">
        <v>6566</v>
      </c>
      <c r="L29" s="14" t="s">
        <v>2454</v>
      </c>
    </row>
    <row r="30" spans="1:13" ht="41.4" x14ac:dyDescent="0.3">
      <c r="A30" s="12" t="s">
        <v>6574</v>
      </c>
      <c r="B30" s="13" t="s">
        <v>6575</v>
      </c>
      <c r="C30" s="14" t="s">
        <v>136</v>
      </c>
      <c r="D30" s="14" t="s">
        <v>137</v>
      </c>
      <c r="E30" s="54" t="s">
        <v>8652</v>
      </c>
      <c r="F30" s="13" t="s">
        <v>15</v>
      </c>
      <c r="G30" s="47">
        <v>1500</v>
      </c>
      <c r="H30" s="13"/>
      <c r="I30" s="13" t="s">
        <v>138</v>
      </c>
      <c r="J30" s="13" t="s">
        <v>32</v>
      </c>
      <c r="K30" s="14" t="s">
        <v>6566</v>
      </c>
      <c r="L30" s="14" t="s">
        <v>2454</v>
      </c>
    </row>
    <row r="31" spans="1:13" ht="41.4" x14ac:dyDescent="0.3">
      <c r="A31" s="12" t="s">
        <v>6576</v>
      </c>
      <c r="B31" s="13" t="s">
        <v>6577</v>
      </c>
      <c r="C31" s="14" t="s">
        <v>6578</v>
      </c>
      <c r="D31" s="14" t="s">
        <v>5141</v>
      </c>
      <c r="E31" s="54" t="s">
        <v>8652</v>
      </c>
      <c r="F31" s="13" t="s">
        <v>15</v>
      </c>
      <c r="G31" s="47">
        <v>80000</v>
      </c>
      <c r="H31" s="13"/>
      <c r="I31" s="13" t="s">
        <v>1689</v>
      </c>
      <c r="J31" s="13" t="s">
        <v>6579</v>
      </c>
      <c r="K31" s="14" t="s">
        <v>6566</v>
      </c>
      <c r="L31" s="14" t="s">
        <v>2454</v>
      </c>
    </row>
    <row r="32" spans="1:13" ht="41.4" x14ac:dyDescent="0.3">
      <c r="A32" s="12" t="s">
        <v>6580</v>
      </c>
      <c r="B32" s="13" t="s">
        <v>6581</v>
      </c>
      <c r="C32" s="14" t="s">
        <v>6582</v>
      </c>
      <c r="D32" s="14" t="s">
        <v>5141</v>
      </c>
      <c r="E32" s="54" t="s">
        <v>8652</v>
      </c>
      <c r="F32" s="13" t="s">
        <v>15</v>
      </c>
      <c r="G32" s="47">
        <v>6000</v>
      </c>
      <c r="H32" s="13"/>
      <c r="I32" s="13" t="s">
        <v>1689</v>
      </c>
      <c r="J32" s="13" t="s">
        <v>32</v>
      </c>
      <c r="K32" s="14" t="s">
        <v>6566</v>
      </c>
      <c r="L32" s="14" t="s">
        <v>2454</v>
      </c>
    </row>
    <row r="33" spans="1:12" ht="41.4" x14ac:dyDescent="0.3">
      <c r="A33" s="12" t="s">
        <v>6586</v>
      </c>
      <c r="B33" s="13" t="s">
        <v>6587</v>
      </c>
      <c r="C33" s="14" t="s">
        <v>5146</v>
      </c>
      <c r="D33" s="14" t="s">
        <v>492</v>
      </c>
      <c r="E33" s="54" t="s">
        <v>8652</v>
      </c>
      <c r="F33" s="13" t="s">
        <v>15</v>
      </c>
      <c r="G33" s="47">
        <v>3400</v>
      </c>
      <c r="H33" s="13"/>
      <c r="I33" s="13" t="s">
        <v>2004</v>
      </c>
      <c r="J33" s="13" t="s">
        <v>32</v>
      </c>
      <c r="K33" s="14" t="s">
        <v>6566</v>
      </c>
      <c r="L33" s="14" t="s">
        <v>2454</v>
      </c>
    </row>
    <row r="34" spans="1:12" ht="41.4" x14ac:dyDescent="0.3">
      <c r="A34" s="12" t="s">
        <v>6583</v>
      </c>
      <c r="B34" s="13" t="s">
        <v>6584</v>
      </c>
      <c r="C34" s="14" t="s">
        <v>6585</v>
      </c>
      <c r="D34" s="14" t="s">
        <v>5141</v>
      </c>
      <c r="E34" s="54" t="s">
        <v>8652</v>
      </c>
      <c r="F34" s="13" t="s">
        <v>15</v>
      </c>
      <c r="G34" s="47">
        <v>120000</v>
      </c>
      <c r="H34" s="13"/>
      <c r="I34" s="13" t="s">
        <v>2004</v>
      </c>
      <c r="J34" s="13" t="s">
        <v>32</v>
      </c>
      <c r="K34" s="14" t="s">
        <v>6566</v>
      </c>
      <c r="L34" s="14" t="s">
        <v>2454</v>
      </c>
    </row>
    <row r="35" spans="1:12" ht="27.6" x14ac:dyDescent="0.3">
      <c r="A35" s="12" t="s">
        <v>6624</v>
      </c>
      <c r="B35" s="13" t="s">
        <v>6625</v>
      </c>
      <c r="C35" s="14" t="s">
        <v>6626</v>
      </c>
      <c r="D35" s="14" t="s">
        <v>455</v>
      </c>
      <c r="E35" s="54" t="s">
        <v>8652</v>
      </c>
      <c r="F35" s="13" t="s">
        <v>15</v>
      </c>
      <c r="G35" s="47">
        <v>39761.96</v>
      </c>
      <c r="H35" s="13"/>
      <c r="I35" s="13" t="s">
        <v>6627</v>
      </c>
      <c r="J35" s="13" t="s">
        <v>32</v>
      </c>
      <c r="K35" s="14" t="s">
        <v>6617</v>
      </c>
      <c r="L35" s="14" t="s">
        <v>2454</v>
      </c>
    </row>
    <row r="36" spans="1:12" ht="27.6" x14ac:dyDescent="0.3">
      <c r="A36" s="12" t="s">
        <v>6628</v>
      </c>
      <c r="B36" s="13" t="s">
        <v>6629</v>
      </c>
      <c r="C36" s="14" t="s">
        <v>6630</v>
      </c>
      <c r="D36" s="14" t="s">
        <v>455</v>
      </c>
      <c r="E36" s="54" t="s">
        <v>8652</v>
      </c>
      <c r="F36" s="13" t="s">
        <v>15</v>
      </c>
      <c r="G36" s="47">
        <v>343921.9</v>
      </c>
      <c r="H36" s="13">
        <v>242063</v>
      </c>
      <c r="I36" s="13" t="s">
        <v>1041</v>
      </c>
      <c r="J36" s="13" t="s">
        <v>6631</v>
      </c>
      <c r="K36" s="14" t="s">
        <v>6617</v>
      </c>
      <c r="L36" s="14" t="s">
        <v>2454</v>
      </c>
    </row>
    <row r="37" spans="1:12" ht="27.6" x14ac:dyDescent="0.3">
      <c r="A37" s="12" t="s">
        <v>6622</v>
      </c>
      <c r="B37" s="13" t="s">
        <v>6623</v>
      </c>
      <c r="C37" s="14" t="s">
        <v>454</v>
      </c>
      <c r="D37" s="14" t="s">
        <v>455</v>
      </c>
      <c r="E37" s="54" t="s">
        <v>8652</v>
      </c>
      <c r="F37" s="13" t="s">
        <v>15</v>
      </c>
      <c r="G37" s="47">
        <v>4834.79</v>
      </c>
      <c r="H37" s="13"/>
      <c r="I37" s="13" t="s">
        <v>1041</v>
      </c>
      <c r="J37" s="13" t="s">
        <v>32</v>
      </c>
      <c r="K37" s="14" t="s">
        <v>6617</v>
      </c>
      <c r="L37" s="14" t="s">
        <v>2454</v>
      </c>
    </row>
    <row r="38" spans="1:12" ht="41.4" x14ac:dyDescent="0.3">
      <c r="A38" s="12" t="s">
        <v>6596</v>
      </c>
      <c r="B38" s="13" t="s">
        <v>6597</v>
      </c>
      <c r="C38" s="14" t="s">
        <v>6598</v>
      </c>
      <c r="D38" s="14" t="s">
        <v>339</v>
      </c>
      <c r="E38" s="54" t="s">
        <v>8652</v>
      </c>
      <c r="F38" s="13" t="s">
        <v>15</v>
      </c>
      <c r="G38" s="47">
        <v>1500</v>
      </c>
      <c r="H38" s="13"/>
      <c r="I38" s="13" t="s">
        <v>32</v>
      </c>
      <c r="J38" s="13" t="s">
        <v>32</v>
      </c>
      <c r="K38" s="14" t="s">
        <v>6566</v>
      </c>
      <c r="L38" s="14" t="s">
        <v>2454</v>
      </c>
    </row>
    <row r="39" spans="1:12" ht="41.4" x14ac:dyDescent="0.3">
      <c r="A39" s="12" t="s">
        <v>6610</v>
      </c>
      <c r="B39" s="13" t="s">
        <v>6611</v>
      </c>
      <c r="C39" s="14" t="s">
        <v>6612</v>
      </c>
      <c r="D39" s="14" t="s">
        <v>339</v>
      </c>
      <c r="E39" s="54" t="s">
        <v>8652</v>
      </c>
      <c r="F39" s="13" t="s">
        <v>15</v>
      </c>
      <c r="G39" s="47">
        <v>1500</v>
      </c>
      <c r="H39" s="13"/>
      <c r="I39" s="13" t="s">
        <v>6613</v>
      </c>
      <c r="J39" s="13" t="s">
        <v>32</v>
      </c>
      <c r="K39" s="14" t="s">
        <v>6566</v>
      </c>
      <c r="L39" s="14" t="s">
        <v>2454</v>
      </c>
    </row>
    <row r="40" spans="1:12" ht="41.4" x14ac:dyDescent="0.3">
      <c r="A40" s="12" t="s">
        <v>6593</v>
      </c>
      <c r="B40" s="13" t="s">
        <v>6594</v>
      </c>
      <c r="C40" s="14" t="s">
        <v>6595</v>
      </c>
      <c r="D40" s="14" t="s">
        <v>339</v>
      </c>
      <c r="E40" s="54" t="s">
        <v>8652</v>
      </c>
      <c r="F40" s="13" t="s">
        <v>15</v>
      </c>
      <c r="G40" s="47">
        <v>450</v>
      </c>
      <c r="H40" s="13"/>
      <c r="I40" s="13" t="s">
        <v>32</v>
      </c>
      <c r="J40" s="13" t="s">
        <v>32</v>
      </c>
      <c r="K40" s="14" t="s">
        <v>6566</v>
      </c>
      <c r="L40" s="14" t="s">
        <v>2454</v>
      </c>
    </row>
    <row r="41" spans="1:12" ht="41.4" x14ac:dyDescent="0.3">
      <c r="A41" s="12" t="s">
        <v>6588</v>
      </c>
      <c r="B41" s="13" t="s">
        <v>6589</v>
      </c>
      <c r="C41" s="14" t="s">
        <v>6590</v>
      </c>
      <c r="D41" s="14" t="s">
        <v>339</v>
      </c>
      <c r="E41" s="54" t="s">
        <v>8652</v>
      </c>
      <c r="F41" s="13" t="s">
        <v>15</v>
      </c>
      <c r="G41" s="47">
        <v>3000</v>
      </c>
      <c r="H41" s="13"/>
      <c r="I41" s="13" t="s">
        <v>6591</v>
      </c>
      <c r="J41" s="13" t="s">
        <v>6592</v>
      </c>
      <c r="K41" s="14" t="s">
        <v>6566</v>
      </c>
      <c r="L41" s="14" t="s">
        <v>2454</v>
      </c>
    </row>
    <row r="42" spans="1:12" ht="41.4" x14ac:dyDescent="0.3">
      <c r="A42" s="12" t="s">
        <v>6745</v>
      </c>
      <c r="B42" s="13" t="s">
        <v>6746</v>
      </c>
      <c r="C42" s="14" t="s">
        <v>6747</v>
      </c>
      <c r="D42" s="14" t="s">
        <v>339</v>
      </c>
      <c r="E42" s="54" t="s">
        <v>8652</v>
      </c>
      <c r="F42" s="13" t="s">
        <v>15</v>
      </c>
      <c r="G42" s="47">
        <v>3500</v>
      </c>
      <c r="H42" s="13" t="s">
        <v>6748</v>
      </c>
      <c r="I42" s="13" t="s">
        <v>6749</v>
      </c>
      <c r="J42" s="13" t="s">
        <v>6750</v>
      </c>
      <c r="K42" s="14" t="s">
        <v>6617</v>
      </c>
      <c r="L42" s="14" t="s">
        <v>2454</v>
      </c>
    </row>
    <row r="43" spans="1:12" ht="41.4" x14ac:dyDescent="0.3">
      <c r="A43" s="12" t="s">
        <v>6751</v>
      </c>
      <c r="B43" s="13" t="s">
        <v>6752</v>
      </c>
      <c r="C43" s="14" t="s">
        <v>6747</v>
      </c>
      <c r="D43" s="14" t="s">
        <v>339</v>
      </c>
      <c r="E43" s="54" t="s">
        <v>8652</v>
      </c>
      <c r="F43" s="13" t="s">
        <v>15</v>
      </c>
      <c r="G43" s="47">
        <v>3500</v>
      </c>
      <c r="H43" s="13" t="s">
        <v>6753</v>
      </c>
      <c r="I43" s="13" t="s">
        <v>6749</v>
      </c>
      <c r="J43" s="13" t="s">
        <v>6750</v>
      </c>
      <c r="K43" s="14" t="s">
        <v>6617</v>
      </c>
      <c r="L43" s="14" t="s">
        <v>2454</v>
      </c>
    </row>
    <row r="44" spans="1:12" ht="41.4" x14ac:dyDescent="0.3">
      <c r="A44" s="12" t="s">
        <v>6754</v>
      </c>
      <c r="B44" s="13" t="s">
        <v>6755</v>
      </c>
      <c r="C44" s="14" t="s">
        <v>6747</v>
      </c>
      <c r="D44" s="14" t="s">
        <v>339</v>
      </c>
      <c r="E44" s="54" t="s">
        <v>8652</v>
      </c>
      <c r="F44" s="13" t="s">
        <v>15</v>
      </c>
      <c r="G44" s="47">
        <v>3500</v>
      </c>
      <c r="H44" s="13" t="s">
        <v>6756</v>
      </c>
      <c r="I44" s="13" t="s">
        <v>6749</v>
      </c>
      <c r="J44" s="13" t="s">
        <v>6750</v>
      </c>
      <c r="K44" s="14" t="s">
        <v>6617</v>
      </c>
      <c r="L44" s="14" t="s">
        <v>2454</v>
      </c>
    </row>
    <row r="45" spans="1:12" ht="41.4" x14ac:dyDescent="0.3">
      <c r="A45" s="12" t="s">
        <v>6716</v>
      </c>
      <c r="B45" s="13" t="s">
        <v>6717</v>
      </c>
      <c r="C45" s="14" t="s">
        <v>6718</v>
      </c>
      <c r="D45" s="14" t="s">
        <v>339</v>
      </c>
      <c r="E45" s="54" t="s">
        <v>8652</v>
      </c>
      <c r="F45" s="13" t="s">
        <v>15</v>
      </c>
      <c r="G45" s="47">
        <v>5000</v>
      </c>
      <c r="H45" s="13" t="s">
        <v>6719</v>
      </c>
      <c r="I45" s="13" t="s">
        <v>6591</v>
      </c>
      <c r="J45" s="13" t="s">
        <v>6720</v>
      </c>
      <c r="K45" s="14" t="s">
        <v>6617</v>
      </c>
      <c r="L45" s="14" t="s">
        <v>2454</v>
      </c>
    </row>
    <row r="46" spans="1:12" ht="41.4" x14ac:dyDescent="0.3">
      <c r="A46" s="12" t="s">
        <v>6721</v>
      </c>
      <c r="B46" s="13" t="s">
        <v>6722</v>
      </c>
      <c r="C46" s="14" t="s">
        <v>6718</v>
      </c>
      <c r="D46" s="14" t="s">
        <v>339</v>
      </c>
      <c r="E46" s="54" t="s">
        <v>8652</v>
      </c>
      <c r="F46" s="13" t="s">
        <v>15</v>
      </c>
      <c r="G46" s="47">
        <v>5000</v>
      </c>
      <c r="H46" s="13" t="s">
        <v>6723</v>
      </c>
      <c r="I46" s="13" t="s">
        <v>6591</v>
      </c>
      <c r="J46" s="13" t="s">
        <v>6720</v>
      </c>
      <c r="K46" s="14" t="s">
        <v>6617</v>
      </c>
      <c r="L46" s="14" t="s">
        <v>2454</v>
      </c>
    </row>
    <row r="47" spans="1:12" ht="41.4" x14ac:dyDescent="0.3">
      <c r="A47" s="12" t="s">
        <v>6724</v>
      </c>
      <c r="B47" s="13" t="s">
        <v>6725</v>
      </c>
      <c r="C47" s="14" t="s">
        <v>6718</v>
      </c>
      <c r="D47" s="14" t="s">
        <v>339</v>
      </c>
      <c r="E47" s="54" t="s">
        <v>8652</v>
      </c>
      <c r="F47" s="13" t="s">
        <v>15</v>
      </c>
      <c r="G47" s="47">
        <v>5000</v>
      </c>
      <c r="H47" s="13" t="s">
        <v>6726</v>
      </c>
      <c r="I47" s="13" t="s">
        <v>6591</v>
      </c>
      <c r="J47" s="13" t="s">
        <v>6720</v>
      </c>
      <c r="K47" s="14" t="s">
        <v>6617</v>
      </c>
      <c r="L47" s="14" t="s">
        <v>2454</v>
      </c>
    </row>
    <row r="48" spans="1:12" ht="41.4" x14ac:dyDescent="0.3">
      <c r="A48" s="12" t="s">
        <v>6735</v>
      </c>
      <c r="B48" s="13" t="s">
        <v>6736</v>
      </c>
      <c r="C48" s="14" t="s">
        <v>6737</v>
      </c>
      <c r="D48" s="14" t="s">
        <v>339</v>
      </c>
      <c r="E48" s="54" t="s">
        <v>8652</v>
      </c>
      <c r="F48" s="13" t="s">
        <v>15</v>
      </c>
      <c r="G48" s="47">
        <v>1000</v>
      </c>
      <c r="H48" s="13"/>
      <c r="I48" s="13" t="s">
        <v>6738</v>
      </c>
      <c r="J48" s="13">
        <v>61205</v>
      </c>
      <c r="K48" s="14" t="s">
        <v>6617</v>
      </c>
      <c r="L48" s="14" t="s">
        <v>2454</v>
      </c>
    </row>
    <row r="49" spans="1:12" ht="41.4" x14ac:dyDescent="0.3">
      <c r="A49" s="12" t="s">
        <v>6739</v>
      </c>
      <c r="B49" s="13" t="s">
        <v>6740</v>
      </c>
      <c r="C49" s="14" t="s">
        <v>6737</v>
      </c>
      <c r="D49" s="14" t="s">
        <v>339</v>
      </c>
      <c r="E49" s="54" t="s">
        <v>8652</v>
      </c>
      <c r="F49" s="13" t="s">
        <v>15</v>
      </c>
      <c r="G49" s="47">
        <v>1000</v>
      </c>
      <c r="H49" s="13"/>
      <c r="I49" s="13" t="s">
        <v>6741</v>
      </c>
      <c r="J49" s="13" t="s">
        <v>32</v>
      </c>
      <c r="K49" s="14" t="s">
        <v>6617</v>
      </c>
      <c r="L49" s="14" t="s">
        <v>2454</v>
      </c>
    </row>
    <row r="50" spans="1:12" ht="41.4" x14ac:dyDescent="0.3">
      <c r="A50" s="12" t="s">
        <v>6742</v>
      </c>
      <c r="B50" s="13" t="s">
        <v>6743</v>
      </c>
      <c r="C50" s="14" t="s">
        <v>6737</v>
      </c>
      <c r="D50" s="14" t="s">
        <v>339</v>
      </c>
      <c r="E50" s="54" t="s">
        <v>8652</v>
      </c>
      <c r="F50" s="13" t="s">
        <v>15</v>
      </c>
      <c r="G50" s="47">
        <v>1000</v>
      </c>
      <c r="H50" s="13"/>
      <c r="I50" s="13" t="s">
        <v>6744</v>
      </c>
      <c r="J50" s="13">
        <v>61205</v>
      </c>
      <c r="K50" s="14" t="s">
        <v>6617</v>
      </c>
      <c r="L50" s="14" t="s">
        <v>2454</v>
      </c>
    </row>
    <row r="51" spans="1:12" ht="41.4" x14ac:dyDescent="0.3">
      <c r="A51" s="12" t="s">
        <v>6727</v>
      </c>
      <c r="B51" s="13" t="s">
        <v>6728</v>
      </c>
      <c r="C51" s="14" t="s">
        <v>6729</v>
      </c>
      <c r="D51" s="14" t="s">
        <v>339</v>
      </c>
      <c r="E51" s="54" t="s">
        <v>8652</v>
      </c>
      <c r="F51" s="13" t="s">
        <v>15</v>
      </c>
      <c r="G51" s="47">
        <v>1500</v>
      </c>
      <c r="H51" s="13"/>
      <c r="I51" s="13" t="s">
        <v>6730</v>
      </c>
      <c r="J51" s="13" t="s">
        <v>32</v>
      </c>
      <c r="K51" s="14" t="s">
        <v>6617</v>
      </c>
      <c r="L51" s="14" t="s">
        <v>2454</v>
      </c>
    </row>
    <row r="52" spans="1:12" ht="41.4" x14ac:dyDescent="0.3">
      <c r="A52" s="12" t="s">
        <v>6731</v>
      </c>
      <c r="B52" s="13" t="s">
        <v>6732</v>
      </c>
      <c r="C52" s="14" t="s">
        <v>6729</v>
      </c>
      <c r="D52" s="14" t="s">
        <v>339</v>
      </c>
      <c r="E52" s="54" t="s">
        <v>8652</v>
      </c>
      <c r="F52" s="13" t="s">
        <v>15</v>
      </c>
      <c r="G52" s="47">
        <v>1500</v>
      </c>
      <c r="H52" s="13"/>
      <c r="I52" s="13" t="s">
        <v>6730</v>
      </c>
      <c r="J52" s="13" t="s">
        <v>32</v>
      </c>
      <c r="K52" s="14" t="s">
        <v>6617</v>
      </c>
      <c r="L52" s="14" t="s">
        <v>2454</v>
      </c>
    </row>
    <row r="53" spans="1:12" ht="41.4" x14ac:dyDescent="0.3">
      <c r="A53" s="12" t="s">
        <v>6733</v>
      </c>
      <c r="B53" s="13" t="s">
        <v>6734</v>
      </c>
      <c r="C53" s="14" t="s">
        <v>6729</v>
      </c>
      <c r="D53" s="14" t="s">
        <v>339</v>
      </c>
      <c r="E53" s="54" t="s">
        <v>8652</v>
      </c>
      <c r="F53" s="13" t="s">
        <v>15</v>
      </c>
      <c r="G53" s="47">
        <v>1500</v>
      </c>
      <c r="H53" s="13"/>
      <c r="I53" s="13" t="s">
        <v>6730</v>
      </c>
      <c r="J53" s="13" t="s">
        <v>32</v>
      </c>
      <c r="K53" s="14" t="s">
        <v>6617</v>
      </c>
      <c r="L53" s="14" t="s">
        <v>2454</v>
      </c>
    </row>
    <row r="54" spans="1:12" ht="41.4" x14ac:dyDescent="0.3">
      <c r="A54" s="12" t="s">
        <v>6603</v>
      </c>
      <c r="B54" s="13" t="s">
        <v>6604</v>
      </c>
      <c r="C54" s="14" t="s">
        <v>6605</v>
      </c>
      <c r="D54" s="14" t="s">
        <v>339</v>
      </c>
      <c r="E54" s="54" t="s">
        <v>8652</v>
      </c>
      <c r="F54" s="13" t="s">
        <v>15</v>
      </c>
      <c r="G54" s="47">
        <v>3000</v>
      </c>
      <c r="H54" s="13"/>
      <c r="I54" s="13" t="s">
        <v>498</v>
      </c>
      <c r="J54" s="13" t="s">
        <v>32</v>
      </c>
      <c r="K54" s="14" t="s">
        <v>6566</v>
      </c>
      <c r="L54" s="14" t="s">
        <v>2454</v>
      </c>
    </row>
    <row r="55" spans="1:12" ht="41.4" x14ac:dyDescent="0.3">
      <c r="A55" s="12" t="s">
        <v>6606</v>
      </c>
      <c r="B55" s="13" t="s">
        <v>6607</v>
      </c>
      <c r="C55" s="14" t="s">
        <v>6605</v>
      </c>
      <c r="D55" s="14" t="s">
        <v>339</v>
      </c>
      <c r="E55" s="54" t="s">
        <v>8652</v>
      </c>
      <c r="F55" s="13" t="s">
        <v>15</v>
      </c>
      <c r="G55" s="47">
        <v>3000</v>
      </c>
      <c r="H55" s="13"/>
      <c r="I55" s="13" t="s">
        <v>498</v>
      </c>
      <c r="J55" s="13" t="s">
        <v>32</v>
      </c>
      <c r="K55" s="14" t="s">
        <v>6566</v>
      </c>
      <c r="L55" s="14" t="s">
        <v>2454</v>
      </c>
    </row>
    <row r="56" spans="1:12" ht="41.4" x14ac:dyDescent="0.3">
      <c r="A56" s="12" t="s">
        <v>6608</v>
      </c>
      <c r="B56" s="13" t="s">
        <v>6609</v>
      </c>
      <c r="C56" s="14" t="s">
        <v>6605</v>
      </c>
      <c r="D56" s="14" t="s">
        <v>339</v>
      </c>
      <c r="E56" s="54" t="s">
        <v>8652</v>
      </c>
      <c r="F56" s="13" t="s">
        <v>15</v>
      </c>
      <c r="G56" s="47">
        <v>3000</v>
      </c>
      <c r="H56" s="13"/>
      <c r="I56" s="13" t="s">
        <v>498</v>
      </c>
      <c r="J56" s="13" t="s">
        <v>32</v>
      </c>
      <c r="K56" s="14" t="s">
        <v>6566</v>
      </c>
      <c r="L56" s="14" t="s">
        <v>2454</v>
      </c>
    </row>
    <row r="57" spans="1:12" ht="41.4" x14ac:dyDescent="0.3">
      <c r="A57" s="12" t="s">
        <v>6599</v>
      </c>
      <c r="B57" s="13" t="s">
        <v>6600</v>
      </c>
      <c r="C57" s="14" t="s">
        <v>6598</v>
      </c>
      <c r="D57" s="14" t="s">
        <v>339</v>
      </c>
      <c r="E57" s="54" t="s">
        <v>8652</v>
      </c>
      <c r="F57" s="13" t="s">
        <v>15</v>
      </c>
      <c r="G57" s="47">
        <v>1500</v>
      </c>
      <c r="H57" s="13"/>
      <c r="I57" s="13" t="s">
        <v>32</v>
      </c>
      <c r="J57" s="13" t="s">
        <v>32</v>
      </c>
      <c r="K57" s="14" t="s">
        <v>6566</v>
      </c>
      <c r="L57" s="14" t="s">
        <v>2454</v>
      </c>
    </row>
    <row r="58" spans="1:12" ht="41.4" x14ac:dyDescent="0.3">
      <c r="A58" s="12" t="s">
        <v>6601</v>
      </c>
      <c r="B58" s="13" t="s">
        <v>6602</v>
      </c>
      <c r="C58" s="14" t="s">
        <v>6598</v>
      </c>
      <c r="D58" s="14" t="s">
        <v>339</v>
      </c>
      <c r="E58" s="54" t="s">
        <v>8652</v>
      </c>
      <c r="F58" s="13" t="s">
        <v>15</v>
      </c>
      <c r="G58" s="47">
        <v>1500</v>
      </c>
      <c r="H58" s="13"/>
      <c r="I58" s="13" t="s">
        <v>32</v>
      </c>
      <c r="J58" s="13" t="s">
        <v>32</v>
      </c>
      <c r="K58" s="14" t="s">
        <v>6566</v>
      </c>
      <c r="L58" s="14" t="s">
        <v>2454</v>
      </c>
    </row>
    <row r="59" spans="1:12" ht="27.6" x14ac:dyDescent="0.3">
      <c r="A59" s="12" t="s">
        <v>6635</v>
      </c>
      <c r="B59" s="13" t="s">
        <v>6636</v>
      </c>
      <c r="C59" s="14" t="s">
        <v>6637</v>
      </c>
      <c r="D59" s="14" t="s">
        <v>1015</v>
      </c>
      <c r="E59" s="54" t="s">
        <v>8652</v>
      </c>
      <c r="F59" s="13" t="s">
        <v>15</v>
      </c>
      <c r="G59" s="83">
        <v>110138.59</v>
      </c>
      <c r="H59" s="91" t="s">
        <v>6638</v>
      </c>
      <c r="I59" s="13" t="s">
        <v>6639</v>
      </c>
      <c r="J59" s="13" t="s">
        <v>6640</v>
      </c>
      <c r="K59" s="14" t="s">
        <v>6617</v>
      </c>
      <c r="L59" s="14" t="s">
        <v>2454</v>
      </c>
    </row>
    <row r="60" spans="1:12" ht="27.6" x14ac:dyDescent="0.3">
      <c r="A60" s="12" t="s">
        <v>6641</v>
      </c>
      <c r="B60" s="13" t="s">
        <v>6642</v>
      </c>
      <c r="C60" s="14" t="s">
        <v>6637</v>
      </c>
      <c r="D60" s="14" t="s">
        <v>1015</v>
      </c>
      <c r="E60" s="54" t="s">
        <v>8652</v>
      </c>
      <c r="F60" s="13" t="s">
        <v>15</v>
      </c>
      <c r="G60" s="47">
        <v>110138.59</v>
      </c>
      <c r="H60" s="91" t="s">
        <v>6643</v>
      </c>
      <c r="I60" s="13" t="s">
        <v>6639</v>
      </c>
      <c r="J60" s="13" t="s">
        <v>6640</v>
      </c>
      <c r="K60" s="14" t="s">
        <v>6617</v>
      </c>
      <c r="L60" s="14" t="s">
        <v>2454</v>
      </c>
    </row>
    <row r="61" spans="1:12" ht="27.6" x14ac:dyDescent="0.3">
      <c r="A61" s="12" t="s">
        <v>6644</v>
      </c>
      <c r="B61" s="13" t="s">
        <v>6645</v>
      </c>
      <c r="C61" s="14" t="s">
        <v>6637</v>
      </c>
      <c r="D61" s="14" t="s">
        <v>1015</v>
      </c>
      <c r="E61" s="54" t="s">
        <v>8652</v>
      </c>
      <c r="F61" s="13" t="s">
        <v>15</v>
      </c>
      <c r="G61" s="47">
        <v>110138.59</v>
      </c>
      <c r="H61" s="91" t="s">
        <v>6646</v>
      </c>
      <c r="I61" s="13" t="s">
        <v>6639</v>
      </c>
      <c r="J61" s="13" t="s">
        <v>6640</v>
      </c>
      <c r="K61" s="14" t="s">
        <v>6617</v>
      </c>
      <c r="L61" s="14" t="s">
        <v>2454</v>
      </c>
    </row>
    <row r="62" spans="1:12" ht="27.6" x14ac:dyDescent="0.3">
      <c r="A62" s="12" t="s">
        <v>6647</v>
      </c>
      <c r="B62" s="13" t="s">
        <v>6648</v>
      </c>
      <c r="C62" s="14" t="s">
        <v>6649</v>
      </c>
      <c r="D62" s="14" t="s">
        <v>1015</v>
      </c>
      <c r="E62" s="54" t="s">
        <v>8652</v>
      </c>
      <c r="F62" s="13" t="s">
        <v>15</v>
      </c>
      <c r="G62" s="47">
        <v>100</v>
      </c>
      <c r="H62" s="13"/>
      <c r="I62" s="13" t="s">
        <v>1016</v>
      </c>
      <c r="J62" s="13" t="s">
        <v>6650</v>
      </c>
      <c r="K62" s="14" t="s">
        <v>6617</v>
      </c>
      <c r="L62" s="14" t="s">
        <v>2454</v>
      </c>
    </row>
    <row r="63" spans="1:12" ht="27.6" x14ac:dyDescent="0.3">
      <c r="A63" s="12" t="s">
        <v>6651</v>
      </c>
      <c r="B63" s="13" t="s">
        <v>6652</v>
      </c>
      <c r="C63" s="14" t="s">
        <v>786</v>
      </c>
      <c r="D63" s="14" t="s">
        <v>1015</v>
      </c>
      <c r="E63" s="54" t="s">
        <v>8652</v>
      </c>
      <c r="F63" s="13" t="s">
        <v>15</v>
      </c>
      <c r="G63" s="47">
        <v>2000</v>
      </c>
      <c r="H63" s="13"/>
      <c r="I63" s="13" t="s">
        <v>468</v>
      </c>
      <c r="J63" s="13" t="s">
        <v>6653</v>
      </c>
      <c r="K63" s="14" t="s">
        <v>6617</v>
      </c>
      <c r="L63" s="14" t="s">
        <v>2454</v>
      </c>
    </row>
    <row r="64" spans="1:12" ht="41.4" x14ac:dyDescent="0.3">
      <c r="A64" s="12" t="s">
        <v>6674</v>
      </c>
      <c r="B64" s="13" t="s">
        <v>6675</v>
      </c>
      <c r="C64" s="14" t="s">
        <v>6676</v>
      </c>
      <c r="D64" s="14" t="s">
        <v>1598</v>
      </c>
      <c r="E64" s="54" t="s">
        <v>8652</v>
      </c>
      <c r="F64" s="13" t="s">
        <v>15</v>
      </c>
      <c r="G64" s="47">
        <v>22960.080000000002</v>
      </c>
      <c r="H64" s="13" t="s">
        <v>6677</v>
      </c>
      <c r="I64" s="13" t="s">
        <v>6678</v>
      </c>
      <c r="J64" s="13" t="s">
        <v>6679</v>
      </c>
      <c r="K64" s="14" t="s">
        <v>6617</v>
      </c>
      <c r="L64" s="14" t="s">
        <v>2454</v>
      </c>
    </row>
    <row r="65" spans="1:12" ht="55.2" x14ac:dyDescent="0.3">
      <c r="A65" s="12" t="s">
        <v>6618</v>
      </c>
      <c r="B65" s="13" t="s">
        <v>6619</v>
      </c>
      <c r="C65" s="14" t="s">
        <v>6620</v>
      </c>
      <c r="D65" s="14" t="s">
        <v>6621</v>
      </c>
      <c r="E65" s="54" t="s">
        <v>8652</v>
      </c>
      <c r="F65" s="13" t="s">
        <v>15</v>
      </c>
      <c r="G65" s="47">
        <v>4834.79</v>
      </c>
      <c r="H65" s="13"/>
      <c r="I65" s="13" t="s">
        <v>1041</v>
      </c>
      <c r="J65" s="13" t="s">
        <v>32</v>
      </c>
      <c r="K65" s="14" t="s">
        <v>6617</v>
      </c>
      <c r="L65" s="14" t="s">
        <v>2454</v>
      </c>
    </row>
    <row r="66" spans="1:12" ht="82.8" x14ac:dyDescent="0.3">
      <c r="A66" s="12" t="s">
        <v>6683</v>
      </c>
      <c r="B66" s="13" t="s">
        <v>6684</v>
      </c>
      <c r="C66" s="14" t="s">
        <v>6685</v>
      </c>
      <c r="D66" s="14" t="s">
        <v>484</v>
      </c>
      <c r="E66" s="54" t="s">
        <v>8652</v>
      </c>
      <c r="F66" s="13" t="s">
        <v>15</v>
      </c>
      <c r="G66" s="83">
        <v>183564.33</v>
      </c>
      <c r="H66" s="13" t="s">
        <v>6686</v>
      </c>
      <c r="I66" s="13" t="s">
        <v>6687</v>
      </c>
      <c r="J66" s="13" t="s">
        <v>6688</v>
      </c>
      <c r="K66" s="14" t="s">
        <v>6617</v>
      </c>
      <c r="L66" s="14" t="s">
        <v>2454</v>
      </c>
    </row>
    <row r="67" spans="1:12" ht="82.8" x14ac:dyDescent="0.3">
      <c r="A67" s="12" t="s">
        <v>6689</v>
      </c>
      <c r="B67" s="13" t="s">
        <v>6690</v>
      </c>
      <c r="C67" s="14" t="s">
        <v>6685</v>
      </c>
      <c r="D67" s="14" t="s">
        <v>484</v>
      </c>
      <c r="E67" s="54" t="s">
        <v>8652</v>
      </c>
      <c r="F67" s="13" t="s">
        <v>15</v>
      </c>
      <c r="G67" s="83">
        <v>183564.33</v>
      </c>
      <c r="H67" s="13" t="s">
        <v>6686</v>
      </c>
      <c r="I67" s="13" t="s">
        <v>6687</v>
      </c>
      <c r="J67" s="13" t="s">
        <v>6688</v>
      </c>
      <c r="K67" s="14" t="s">
        <v>6617</v>
      </c>
      <c r="L67" s="14" t="s">
        <v>2454</v>
      </c>
    </row>
    <row r="68" spans="1:12" ht="82.8" x14ac:dyDescent="0.3">
      <c r="A68" s="12" t="s">
        <v>6691</v>
      </c>
      <c r="B68" s="13" t="s">
        <v>6692</v>
      </c>
      <c r="C68" s="14" t="s">
        <v>6685</v>
      </c>
      <c r="D68" s="14" t="s">
        <v>484</v>
      </c>
      <c r="E68" s="54" t="s">
        <v>8652</v>
      </c>
      <c r="F68" s="13" t="s">
        <v>15</v>
      </c>
      <c r="G68" s="83">
        <v>183564.33</v>
      </c>
      <c r="H68" s="13" t="s">
        <v>6686</v>
      </c>
      <c r="I68" s="13" t="s">
        <v>6687</v>
      </c>
      <c r="J68" s="13" t="s">
        <v>6688</v>
      </c>
      <c r="K68" s="14" t="s">
        <v>6617</v>
      </c>
      <c r="L68" s="14" t="s">
        <v>2454</v>
      </c>
    </row>
    <row r="69" spans="1:12" ht="41.4" x14ac:dyDescent="0.3">
      <c r="A69" s="12" t="s">
        <v>6564</v>
      </c>
      <c r="B69" s="13" t="s">
        <v>6565</v>
      </c>
      <c r="C69" s="14" t="s">
        <v>4154</v>
      </c>
      <c r="D69" s="14" t="s">
        <v>4155</v>
      </c>
      <c r="E69" s="54" t="s">
        <v>8652</v>
      </c>
      <c r="F69" s="13" t="s">
        <v>15</v>
      </c>
      <c r="G69" s="47">
        <v>4803.96</v>
      </c>
      <c r="H69" s="13"/>
      <c r="I69" s="13" t="s">
        <v>32</v>
      </c>
      <c r="J69" s="13" t="s">
        <v>32</v>
      </c>
      <c r="K69" s="14" t="s">
        <v>6566</v>
      </c>
      <c r="L69" s="14" t="s">
        <v>2454</v>
      </c>
    </row>
    <row r="70" spans="1:12" ht="27.6" x14ac:dyDescent="0.3">
      <c r="A70" s="12" t="s">
        <v>2450</v>
      </c>
      <c r="B70" s="13" t="s">
        <v>2451</v>
      </c>
      <c r="C70" s="14" t="s">
        <v>2014</v>
      </c>
      <c r="D70" s="14" t="s">
        <v>2015</v>
      </c>
      <c r="E70" s="54" t="s">
        <v>8652</v>
      </c>
      <c r="F70" s="13" t="s">
        <v>15</v>
      </c>
      <c r="G70" s="83">
        <v>4869.96</v>
      </c>
      <c r="H70" s="13"/>
      <c r="I70" s="13" t="s">
        <v>1435</v>
      </c>
      <c r="J70" s="13" t="s">
        <v>2452</v>
      </c>
      <c r="K70" s="14" t="s">
        <v>2453</v>
      </c>
      <c r="L70" s="14" t="s">
        <v>2454</v>
      </c>
    </row>
    <row r="71" spans="1:12" ht="24.6" x14ac:dyDescent="0.3">
      <c r="A71" s="26" t="s">
        <v>8334</v>
      </c>
      <c r="B71" s="27" t="s">
        <v>8335</v>
      </c>
      <c r="C71" s="28" t="s">
        <v>389</v>
      </c>
      <c r="D71" s="28" t="s">
        <v>390</v>
      </c>
      <c r="E71" s="55" t="s">
        <v>8653</v>
      </c>
      <c r="F71" s="27" t="s">
        <v>15</v>
      </c>
      <c r="G71" s="47">
        <v>350</v>
      </c>
      <c r="H71" s="27"/>
      <c r="I71" s="27" t="s">
        <v>32</v>
      </c>
      <c r="J71" s="27" t="s">
        <v>32</v>
      </c>
      <c r="K71" s="28" t="s">
        <v>8240</v>
      </c>
      <c r="L71" s="28" t="s">
        <v>8336</v>
      </c>
    </row>
    <row r="72" spans="1:12" ht="27.6" x14ac:dyDescent="0.3">
      <c r="A72" s="12" t="s">
        <v>5965</v>
      </c>
      <c r="B72" s="13" t="s">
        <v>5966</v>
      </c>
      <c r="C72" s="14" t="s">
        <v>5967</v>
      </c>
      <c r="D72" s="14" t="s">
        <v>3108</v>
      </c>
      <c r="E72" s="51" t="s">
        <v>8653</v>
      </c>
      <c r="F72" s="13" t="s">
        <v>15</v>
      </c>
      <c r="G72" s="47">
        <v>377.02</v>
      </c>
      <c r="H72" s="13"/>
      <c r="I72" s="13" t="s">
        <v>32</v>
      </c>
      <c r="J72" s="13" t="s">
        <v>32</v>
      </c>
      <c r="K72" s="14" t="s">
        <v>5968</v>
      </c>
      <c r="L72" s="14" t="s">
        <v>2454</v>
      </c>
    </row>
    <row r="73" spans="1:12" ht="27.6" x14ac:dyDescent="0.3">
      <c r="A73" s="12" t="s">
        <v>6680</v>
      </c>
      <c r="B73" s="13" t="s">
        <v>6681</v>
      </c>
      <c r="C73" s="14" t="s">
        <v>6682</v>
      </c>
      <c r="D73" s="14" t="s">
        <v>801</v>
      </c>
      <c r="E73" s="54" t="s">
        <v>8652</v>
      </c>
      <c r="F73" s="13" t="s">
        <v>15</v>
      </c>
      <c r="G73" s="47">
        <v>5974.73</v>
      </c>
      <c r="H73" s="13"/>
      <c r="I73" s="13" t="s">
        <v>802</v>
      </c>
      <c r="J73" s="13" t="s">
        <v>32</v>
      </c>
      <c r="K73" s="14" t="s">
        <v>6617</v>
      </c>
      <c r="L73" s="14" t="s">
        <v>2454</v>
      </c>
    </row>
    <row r="74" spans="1:12" ht="27.6" x14ac:dyDescent="0.3">
      <c r="A74" s="12" t="s">
        <v>5133</v>
      </c>
      <c r="B74" s="13" t="s">
        <v>5134</v>
      </c>
      <c r="C74" s="14" t="s">
        <v>5135</v>
      </c>
      <c r="D74" s="14" t="s">
        <v>1891</v>
      </c>
      <c r="E74" s="51" t="s">
        <v>8653</v>
      </c>
      <c r="F74" s="13" t="s">
        <v>15</v>
      </c>
      <c r="G74" s="47">
        <v>2607.3200000000002</v>
      </c>
      <c r="H74" s="13"/>
      <c r="I74" s="13" t="s">
        <v>5136</v>
      </c>
      <c r="J74" s="13" t="s">
        <v>5137</v>
      </c>
      <c r="K74" s="14" t="s">
        <v>399</v>
      </c>
      <c r="L74" s="14" t="s">
        <v>2454</v>
      </c>
    </row>
    <row r="75" spans="1:12" ht="36.6" x14ac:dyDescent="0.3">
      <c r="A75" s="26" t="s">
        <v>8235</v>
      </c>
      <c r="B75" s="27" t="s">
        <v>8236</v>
      </c>
      <c r="C75" s="28" t="s">
        <v>8237</v>
      </c>
      <c r="D75" s="28" t="s">
        <v>8238</v>
      </c>
      <c r="E75" s="55" t="s">
        <v>8653</v>
      </c>
      <c r="F75" s="27" t="s">
        <v>15</v>
      </c>
      <c r="G75" s="47">
        <v>285.85000000000002</v>
      </c>
      <c r="H75" s="27"/>
      <c r="I75" s="27" t="s">
        <v>8239</v>
      </c>
      <c r="J75" s="27" t="s">
        <v>32</v>
      </c>
      <c r="K75" s="28" t="s">
        <v>8240</v>
      </c>
      <c r="L75" s="28" t="s">
        <v>8241</v>
      </c>
    </row>
    <row r="76" spans="1:12" ht="72.599999999999994" x14ac:dyDescent="0.3">
      <c r="A76" s="26" t="s">
        <v>8357</v>
      </c>
      <c r="B76" s="27" t="s">
        <v>8358</v>
      </c>
      <c r="C76" s="28" t="s">
        <v>8359</v>
      </c>
      <c r="D76" s="28" t="s">
        <v>484</v>
      </c>
      <c r="E76" s="54" t="s">
        <v>8652</v>
      </c>
      <c r="F76" s="27" t="s">
        <v>15</v>
      </c>
      <c r="G76" s="47">
        <v>1585.2</v>
      </c>
      <c r="H76" s="27"/>
      <c r="I76" s="27" t="s">
        <v>8360</v>
      </c>
      <c r="J76" s="27" t="s">
        <v>8361</v>
      </c>
      <c r="K76" s="28" t="s">
        <v>8240</v>
      </c>
      <c r="L76" s="28" t="s">
        <v>8241</v>
      </c>
    </row>
    <row r="77" spans="1:12" ht="24.6" x14ac:dyDescent="0.3">
      <c r="A77" s="26" t="s">
        <v>8376</v>
      </c>
      <c r="B77" s="27" t="s">
        <v>8377</v>
      </c>
      <c r="C77" s="28" t="s">
        <v>8378</v>
      </c>
      <c r="D77" s="28" t="s">
        <v>8379</v>
      </c>
      <c r="E77" s="55" t="s">
        <v>8653</v>
      </c>
      <c r="F77" s="27" t="s">
        <v>15</v>
      </c>
      <c r="G77" s="47">
        <v>899.85</v>
      </c>
      <c r="H77" s="27"/>
      <c r="I77" s="27" t="s">
        <v>8360</v>
      </c>
      <c r="J77" s="27" t="s">
        <v>8380</v>
      </c>
      <c r="K77" s="28" t="s">
        <v>8240</v>
      </c>
      <c r="L77" s="28" t="s">
        <v>8241</v>
      </c>
    </row>
    <row r="78" spans="1:12" ht="36.6" x14ac:dyDescent="0.3">
      <c r="A78" s="26" t="s">
        <v>8401</v>
      </c>
      <c r="B78" s="27" t="s">
        <v>8402</v>
      </c>
      <c r="C78" s="28" t="s">
        <v>8403</v>
      </c>
      <c r="D78" s="28" t="s">
        <v>8404</v>
      </c>
      <c r="E78" s="55" t="s">
        <v>8653</v>
      </c>
      <c r="F78" s="27" t="s">
        <v>15</v>
      </c>
      <c r="G78" s="47">
        <v>178.25</v>
      </c>
      <c r="H78" s="27"/>
      <c r="I78" s="27" t="s">
        <v>853</v>
      </c>
      <c r="J78" s="27" t="s">
        <v>8405</v>
      </c>
      <c r="K78" s="28" t="s">
        <v>8240</v>
      </c>
      <c r="L78" s="28" t="s">
        <v>8271</v>
      </c>
    </row>
    <row r="79" spans="1:12" ht="27.6" x14ac:dyDescent="0.3">
      <c r="A79" s="26" t="s">
        <v>8267</v>
      </c>
      <c r="B79" s="27" t="s">
        <v>8268</v>
      </c>
      <c r="C79" s="28" t="s">
        <v>8269</v>
      </c>
      <c r="D79" s="28" t="s">
        <v>1467</v>
      </c>
      <c r="E79" s="54" t="s">
        <v>8652</v>
      </c>
      <c r="F79" s="27" t="s">
        <v>15</v>
      </c>
      <c r="G79" s="47">
        <v>270</v>
      </c>
      <c r="H79" s="27"/>
      <c r="I79" s="27" t="s">
        <v>853</v>
      </c>
      <c r="J79" s="27" t="s">
        <v>8270</v>
      </c>
      <c r="K79" s="28" t="s">
        <v>8240</v>
      </c>
      <c r="L79" s="28" t="s">
        <v>8271</v>
      </c>
    </row>
    <row r="80" spans="1:12" ht="24.6" x14ac:dyDescent="0.3">
      <c r="A80" s="26" t="s">
        <v>8420</v>
      </c>
      <c r="B80" s="27" t="s">
        <v>8421</v>
      </c>
      <c r="C80" s="28" t="s">
        <v>1830</v>
      </c>
      <c r="D80" s="28" t="s">
        <v>1831</v>
      </c>
      <c r="E80" s="55" t="s">
        <v>8653</v>
      </c>
      <c r="F80" s="27" t="s">
        <v>15</v>
      </c>
      <c r="G80" s="47">
        <v>982.25</v>
      </c>
      <c r="H80" s="27"/>
      <c r="I80" s="27" t="s">
        <v>8422</v>
      </c>
      <c r="J80" s="27" t="s">
        <v>1833</v>
      </c>
      <c r="K80" s="28" t="s">
        <v>8240</v>
      </c>
      <c r="L80" s="28" t="s">
        <v>8271</v>
      </c>
    </row>
    <row r="81" spans="1:12" ht="27.6" x14ac:dyDescent="0.3">
      <c r="A81" s="12" t="s">
        <v>6713</v>
      </c>
      <c r="B81" s="13" t="s">
        <v>6714</v>
      </c>
      <c r="C81" s="14" t="s">
        <v>6715</v>
      </c>
      <c r="D81" s="14" t="s">
        <v>677</v>
      </c>
      <c r="E81" s="51" t="s">
        <v>8653</v>
      </c>
      <c r="F81" s="13" t="s">
        <v>15</v>
      </c>
      <c r="G81" s="47">
        <v>56000</v>
      </c>
      <c r="H81" s="13"/>
      <c r="I81" s="13" t="s">
        <v>32</v>
      </c>
      <c r="J81" s="13" t="s">
        <v>32</v>
      </c>
      <c r="K81" s="14" t="s">
        <v>6617</v>
      </c>
      <c r="L81" s="14" t="s">
        <v>2454</v>
      </c>
    </row>
    <row r="82" spans="1:12" ht="27.6" x14ac:dyDescent="0.3">
      <c r="A82" s="12" t="s">
        <v>6707</v>
      </c>
      <c r="B82" s="13" t="s">
        <v>6708</v>
      </c>
      <c r="C82" s="14" t="s">
        <v>6709</v>
      </c>
      <c r="D82" s="14" t="s">
        <v>677</v>
      </c>
      <c r="E82" s="51" t="s">
        <v>8653</v>
      </c>
      <c r="F82" s="13" t="s">
        <v>15</v>
      </c>
      <c r="G82" s="47">
        <v>276000</v>
      </c>
      <c r="H82" s="13"/>
      <c r="I82" s="13" t="s">
        <v>32</v>
      </c>
      <c r="J82" s="13" t="s">
        <v>32</v>
      </c>
      <c r="K82" s="14" t="s">
        <v>6617</v>
      </c>
      <c r="L82" s="14" t="s">
        <v>2454</v>
      </c>
    </row>
    <row r="83" spans="1:12" ht="27.6" x14ac:dyDescent="0.3">
      <c r="A83" s="12" t="s">
        <v>6710</v>
      </c>
      <c r="B83" s="13" t="s">
        <v>6711</v>
      </c>
      <c r="C83" s="14" t="s">
        <v>6712</v>
      </c>
      <c r="D83" s="14" t="s">
        <v>677</v>
      </c>
      <c r="E83" s="51" t="s">
        <v>8653</v>
      </c>
      <c r="F83" s="13" t="s">
        <v>15</v>
      </c>
      <c r="G83" s="47">
        <v>80000</v>
      </c>
      <c r="H83" s="13"/>
      <c r="I83" s="13" t="s">
        <v>32</v>
      </c>
      <c r="J83" s="13" t="s">
        <v>32</v>
      </c>
      <c r="K83" s="14" t="s">
        <v>6617</v>
      </c>
      <c r="L83" s="14" t="s">
        <v>2454</v>
      </c>
    </row>
    <row r="84" spans="1:12" x14ac:dyDescent="0.25">
      <c r="G84" s="48"/>
    </row>
    <row r="85" spans="1:12" x14ac:dyDescent="0.25">
      <c r="G85" s="48">
        <f>SUBTOTAL(9,G29:G84)</f>
        <v>2256756.6700000009</v>
      </c>
    </row>
    <row r="86" spans="1:12" x14ac:dyDescent="0.25">
      <c r="D86" s="57" t="s">
        <v>8651</v>
      </c>
      <c r="E86" s="53">
        <v>2256756.6700000009</v>
      </c>
    </row>
    <row r="87" spans="1:12" x14ac:dyDescent="0.25">
      <c r="D87" s="58" t="s">
        <v>8654</v>
      </c>
      <c r="E87" s="53">
        <v>1579376.13</v>
      </c>
    </row>
  </sheetData>
  <autoFilter ref="A28:L83" xr:uid="{00000000-0009-0000-0000-000005000000}">
    <sortState xmlns:xlrd2="http://schemas.microsoft.com/office/spreadsheetml/2017/richdata2" ref="A29:L83">
      <sortCondition ref="B28:B83"/>
    </sortState>
  </autoFilter>
  <mergeCells count="2">
    <mergeCell ref="A27:B27"/>
    <mergeCell ref="A1:B1"/>
  </mergeCells>
  <conditionalFormatting sqref="B28">
    <cfRule type="duplicateValues" dxfId="338" priority="13"/>
  </conditionalFormatting>
  <conditionalFormatting sqref="B28:B76">
    <cfRule type="duplicateValues" dxfId="337" priority="14"/>
  </conditionalFormatting>
  <conditionalFormatting sqref="B29">
    <cfRule type="duplicateValues" dxfId="336" priority="10"/>
  </conditionalFormatting>
  <conditionalFormatting sqref="B29">
    <cfRule type="duplicateValues" dxfId="335" priority="11"/>
    <cfRule type="duplicateValues" dxfId="334" priority="12"/>
  </conditionalFormatting>
  <conditionalFormatting sqref="B30:B31">
    <cfRule type="duplicateValues" dxfId="333" priority="7"/>
    <cfRule type="duplicateValues" dxfId="332" priority="8"/>
  </conditionalFormatting>
  <conditionalFormatting sqref="B30:B31">
    <cfRule type="duplicateValues" dxfId="331" priority="9"/>
  </conditionalFormatting>
  <conditionalFormatting sqref="B32:B76">
    <cfRule type="duplicateValues" dxfId="330" priority="6"/>
  </conditionalFormatting>
  <conditionalFormatting sqref="B77:B83">
    <cfRule type="duplicateValues" dxfId="329" priority="4"/>
  </conditionalFormatting>
  <conditionalFormatting sqref="B77:B83">
    <cfRule type="duplicateValues" dxfId="328" priority="5"/>
  </conditionalFormatting>
  <conditionalFormatting sqref="B2">
    <cfRule type="duplicateValues" dxfId="327" priority="2"/>
  </conditionalFormatting>
  <conditionalFormatting sqref="B2:B19">
    <cfRule type="duplicateValues" dxfId="326" priority="3"/>
  </conditionalFormatting>
  <conditionalFormatting sqref="B3:B19">
    <cfRule type="duplicateValues" dxfId="325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workbookViewId="0">
      <selection activeCell="B2" sqref="B1:C1048576"/>
    </sheetView>
  </sheetViews>
  <sheetFormatPr baseColWidth="10" defaultRowHeight="13.2" x14ac:dyDescent="0.25"/>
  <cols>
    <col min="1" max="1" width="9.88671875" bestFit="1" customWidth="1"/>
    <col min="2" max="2" width="18.44140625" style="11" customWidth="1"/>
    <col min="3" max="3" width="45.44140625" style="30" customWidth="1"/>
    <col min="4" max="4" width="16.109375" style="10" customWidth="1"/>
    <col min="5" max="5" width="16.109375" customWidth="1"/>
    <col min="6" max="6" width="15.88671875" customWidth="1"/>
    <col min="7" max="7" width="15.5546875" bestFit="1" customWidth="1"/>
    <col min="8" max="8" width="11" bestFit="1" customWidth="1"/>
    <col min="9" max="9" width="15" bestFit="1" customWidth="1"/>
    <col min="10" max="10" width="10.109375" bestFit="1" customWidth="1"/>
    <col min="11" max="11" width="27.44140625" bestFit="1" customWidth="1"/>
    <col min="12" max="12" width="55.554687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781</v>
      </c>
      <c r="B3" s="13" t="s">
        <v>782</v>
      </c>
      <c r="C3" s="13" t="s">
        <v>783</v>
      </c>
      <c r="D3" s="13" t="s">
        <v>346</v>
      </c>
      <c r="E3" s="51" t="s">
        <v>8651</v>
      </c>
      <c r="F3" s="13" t="s">
        <v>15</v>
      </c>
      <c r="G3" s="47">
        <v>3200</v>
      </c>
      <c r="H3" s="13"/>
      <c r="I3" s="13" t="s">
        <v>32</v>
      </c>
      <c r="J3" s="13" t="s">
        <v>32</v>
      </c>
      <c r="K3" s="13" t="s">
        <v>779</v>
      </c>
      <c r="L3" s="13" t="s">
        <v>351</v>
      </c>
    </row>
    <row r="4" spans="1:12" ht="13.8" x14ac:dyDescent="0.3">
      <c r="A4" s="12" t="s">
        <v>788</v>
      </c>
      <c r="B4" s="13" t="s">
        <v>789</v>
      </c>
      <c r="C4" s="13" t="s">
        <v>680</v>
      </c>
      <c r="D4" s="13" t="s">
        <v>346</v>
      </c>
      <c r="E4" s="51" t="s">
        <v>8651</v>
      </c>
      <c r="F4" s="13" t="s">
        <v>15</v>
      </c>
      <c r="G4" s="47">
        <v>5420</v>
      </c>
      <c r="H4" s="13"/>
      <c r="I4" s="13" t="s">
        <v>32</v>
      </c>
      <c r="J4" s="13" t="s">
        <v>32</v>
      </c>
      <c r="K4" s="13" t="s">
        <v>779</v>
      </c>
      <c r="L4" s="13" t="s">
        <v>351</v>
      </c>
    </row>
    <row r="5" spans="1:12" ht="13.8" x14ac:dyDescent="0.3">
      <c r="A5" s="12" t="s">
        <v>790</v>
      </c>
      <c r="B5" s="13" t="s">
        <v>791</v>
      </c>
      <c r="C5" s="13" t="s">
        <v>394</v>
      </c>
      <c r="D5" s="13" t="s">
        <v>346</v>
      </c>
      <c r="E5" s="51" t="s">
        <v>8651</v>
      </c>
      <c r="F5" s="13" t="s">
        <v>15</v>
      </c>
      <c r="G5" s="47">
        <v>31275</v>
      </c>
      <c r="H5" s="13"/>
      <c r="I5" s="13" t="s">
        <v>32</v>
      </c>
      <c r="J5" s="13" t="s">
        <v>32</v>
      </c>
      <c r="K5" s="13" t="s">
        <v>779</v>
      </c>
      <c r="L5" s="13" t="s">
        <v>351</v>
      </c>
    </row>
    <row r="6" spans="1:12" ht="13.8" x14ac:dyDescent="0.3">
      <c r="A6" s="12" t="s">
        <v>792</v>
      </c>
      <c r="B6" s="13" t="s">
        <v>793</v>
      </c>
      <c r="C6" s="13" t="s">
        <v>794</v>
      </c>
      <c r="D6" s="13" t="s">
        <v>346</v>
      </c>
      <c r="E6" s="51" t="s">
        <v>8651</v>
      </c>
      <c r="F6" s="13" t="s">
        <v>15</v>
      </c>
      <c r="G6" s="47">
        <v>105672</v>
      </c>
      <c r="H6" s="13"/>
      <c r="I6" s="13" t="s">
        <v>32</v>
      </c>
      <c r="J6" s="13" t="s">
        <v>32</v>
      </c>
      <c r="K6" s="13" t="s">
        <v>779</v>
      </c>
      <c r="L6" s="13" t="s">
        <v>351</v>
      </c>
    </row>
    <row r="7" spans="1:12" ht="13.8" x14ac:dyDescent="0.3">
      <c r="A7" s="12" t="s">
        <v>803</v>
      </c>
      <c r="B7" s="13" t="s">
        <v>804</v>
      </c>
      <c r="C7" s="13" t="s">
        <v>805</v>
      </c>
      <c r="D7" s="13" t="s">
        <v>446</v>
      </c>
      <c r="E7" s="51" t="s">
        <v>8651</v>
      </c>
      <c r="F7" s="13" t="s">
        <v>15</v>
      </c>
      <c r="G7" s="47">
        <v>107474.67</v>
      </c>
      <c r="H7" s="13"/>
      <c r="I7" s="13" t="s">
        <v>32</v>
      </c>
      <c r="J7" s="13" t="s">
        <v>32</v>
      </c>
      <c r="K7" s="13" t="s">
        <v>779</v>
      </c>
      <c r="L7" s="13" t="s">
        <v>351</v>
      </c>
    </row>
    <row r="8" spans="1:12" ht="13.8" x14ac:dyDescent="0.3">
      <c r="A8" s="12" t="s">
        <v>810</v>
      </c>
      <c r="B8" s="13" t="s">
        <v>811</v>
      </c>
      <c r="C8" s="13" t="s">
        <v>812</v>
      </c>
      <c r="D8" s="13" t="s">
        <v>346</v>
      </c>
      <c r="E8" s="51" t="s">
        <v>8651</v>
      </c>
      <c r="F8" s="13" t="s">
        <v>15</v>
      </c>
      <c r="G8" s="47">
        <v>600</v>
      </c>
      <c r="H8" s="13"/>
      <c r="I8" s="13" t="s">
        <v>32</v>
      </c>
      <c r="J8" s="13" t="s">
        <v>32</v>
      </c>
      <c r="K8" s="13" t="s">
        <v>779</v>
      </c>
      <c r="L8" s="13" t="s">
        <v>351</v>
      </c>
    </row>
    <row r="9" spans="1:12" ht="13.8" x14ac:dyDescent="0.3">
      <c r="A9" s="12" t="s">
        <v>813</v>
      </c>
      <c r="B9" s="13" t="s">
        <v>814</v>
      </c>
      <c r="C9" s="13" t="s">
        <v>815</v>
      </c>
      <c r="D9" s="13" t="s">
        <v>346</v>
      </c>
      <c r="E9" s="51" t="s">
        <v>8651</v>
      </c>
      <c r="F9" s="13" t="s">
        <v>15</v>
      </c>
      <c r="G9" s="47">
        <v>60000</v>
      </c>
      <c r="H9" s="13"/>
      <c r="I9" s="13" t="s">
        <v>32</v>
      </c>
      <c r="J9" s="13" t="s">
        <v>32</v>
      </c>
      <c r="K9" s="13" t="s">
        <v>779</v>
      </c>
      <c r="L9" s="13" t="s">
        <v>351</v>
      </c>
    </row>
    <row r="10" spans="1:12" ht="13.8" x14ac:dyDescent="0.3">
      <c r="A10" s="12" t="s">
        <v>816</v>
      </c>
      <c r="B10" s="13" t="s">
        <v>817</v>
      </c>
      <c r="C10" s="13" t="s">
        <v>818</v>
      </c>
      <c r="D10" s="13" t="s">
        <v>346</v>
      </c>
      <c r="E10" s="51" t="s">
        <v>8651</v>
      </c>
      <c r="F10" s="13" t="s">
        <v>15</v>
      </c>
      <c r="G10" s="47">
        <v>62463</v>
      </c>
      <c r="H10" s="13"/>
      <c r="I10" s="13" t="s">
        <v>32</v>
      </c>
      <c r="J10" s="13" t="s">
        <v>32</v>
      </c>
      <c r="K10" s="13" t="s">
        <v>779</v>
      </c>
      <c r="L10" s="13" t="s">
        <v>351</v>
      </c>
    </row>
    <row r="11" spans="1:12" ht="13.8" x14ac:dyDescent="0.3">
      <c r="A11" s="12" t="s">
        <v>819</v>
      </c>
      <c r="B11" s="13" t="s">
        <v>820</v>
      </c>
      <c r="C11" s="13" t="s">
        <v>818</v>
      </c>
      <c r="D11" s="13" t="s">
        <v>346</v>
      </c>
      <c r="E11" s="51" t="s">
        <v>8651</v>
      </c>
      <c r="F11" s="13" t="s">
        <v>15</v>
      </c>
      <c r="G11" s="47">
        <v>36522.224999999999</v>
      </c>
      <c r="H11" s="13"/>
      <c r="I11" s="13" t="s">
        <v>32</v>
      </c>
      <c r="J11" s="13" t="s">
        <v>32</v>
      </c>
      <c r="K11" s="13" t="s">
        <v>779</v>
      </c>
      <c r="L11" s="13" t="s">
        <v>351</v>
      </c>
    </row>
    <row r="12" spans="1:12" ht="27.6" x14ac:dyDescent="0.3">
      <c r="A12" s="12" t="s">
        <v>821</v>
      </c>
      <c r="B12" s="13" t="s">
        <v>822</v>
      </c>
      <c r="C12" s="13" t="s">
        <v>823</v>
      </c>
      <c r="D12" s="13" t="s">
        <v>346</v>
      </c>
      <c r="E12" s="51" t="s">
        <v>8651</v>
      </c>
      <c r="F12" s="13" t="s">
        <v>15</v>
      </c>
      <c r="G12" s="47">
        <v>84000</v>
      </c>
      <c r="H12" s="17" t="s">
        <v>824</v>
      </c>
      <c r="I12" s="13" t="s">
        <v>32</v>
      </c>
      <c r="J12" s="13" t="s">
        <v>32</v>
      </c>
      <c r="K12" s="13" t="s">
        <v>779</v>
      </c>
      <c r="L12" s="13" t="s">
        <v>351</v>
      </c>
    </row>
    <row r="14" spans="1:12" x14ac:dyDescent="0.25">
      <c r="G14" s="48">
        <f>SUM(G3:G13)</f>
        <v>496626.89499999996</v>
      </c>
    </row>
    <row r="15" spans="1:12" ht="15.6" x14ac:dyDescent="0.3">
      <c r="A15" s="190" t="s">
        <v>8691</v>
      </c>
      <c r="B15" s="190"/>
    </row>
    <row r="16" spans="1:12" ht="13.8" x14ac:dyDescent="0.3">
      <c r="A16" s="31" t="s">
        <v>0</v>
      </c>
      <c r="B16" s="32" t="s">
        <v>1</v>
      </c>
      <c r="C16" s="33" t="s">
        <v>2</v>
      </c>
      <c r="D16" s="33" t="s">
        <v>3</v>
      </c>
      <c r="E16" s="32" t="s">
        <v>8643</v>
      </c>
      <c r="F16" s="32" t="s">
        <v>4</v>
      </c>
      <c r="G16" s="32" t="s">
        <v>8515</v>
      </c>
      <c r="H16" s="32" t="s">
        <v>5</v>
      </c>
      <c r="I16" s="32" t="s">
        <v>6</v>
      </c>
      <c r="J16" s="32" t="s">
        <v>7</v>
      </c>
      <c r="K16" s="32" t="s">
        <v>8</v>
      </c>
      <c r="L16" s="32" t="s">
        <v>9</v>
      </c>
    </row>
    <row r="17" spans="1:12" ht="13.8" x14ac:dyDescent="0.3">
      <c r="A17" s="12" t="s">
        <v>795</v>
      </c>
      <c r="B17" s="13" t="s">
        <v>796</v>
      </c>
      <c r="C17" s="14" t="s">
        <v>797</v>
      </c>
      <c r="D17" s="14" t="s">
        <v>45</v>
      </c>
      <c r="E17" s="51" t="s">
        <v>8653</v>
      </c>
      <c r="F17" s="13" t="s">
        <v>15</v>
      </c>
      <c r="G17" s="47">
        <v>136.5</v>
      </c>
      <c r="H17" s="13"/>
      <c r="I17" s="13" t="s">
        <v>32</v>
      </c>
      <c r="J17" s="13" t="s">
        <v>32</v>
      </c>
      <c r="K17" s="13" t="s">
        <v>779</v>
      </c>
      <c r="L17" s="13" t="s">
        <v>780</v>
      </c>
    </row>
    <row r="18" spans="1:12" ht="41.4" x14ac:dyDescent="0.3">
      <c r="A18" s="12" t="s">
        <v>775</v>
      </c>
      <c r="B18" s="13" t="s">
        <v>776</v>
      </c>
      <c r="C18" s="14" t="s">
        <v>777</v>
      </c>
      <c r="D18" s="14" t="s">
        <v>137</v>
      </c>
      <c r="E18" s="54" t="s">
        <v>8652</v>
      </c>
      <c r="F18" s="13" t="s">
        <v>15</v>
      </c>
      <c r="G18" s="47">
        <v>1500</v>
      </c>
      <c r="H18" s="13">
        <v>3463324392</v>
      </c>
      <c r="I18" s="13" t="s">
        <v>152</v>
      </c>
      <c r="J18" s="13" t="s">
        <v>778</v>
      </c>
      <c r="K18" s="13" t="s">
        <v>779</v>
      </c>
      <c r="L18" s="13" t="s">
        <v>780</v>
      </c>
    </row>
    <row r="19" spans="1:12" ht="27.6" x14ac:dyDescent="0.3">
      <c r="A19" s="26" t="s">
        <v>8446</v>
      </c>
      <c r="B19" s="27" t="s">
        <v>8447</v>
      </c>
      <c r="C19" s="28" t="s">
        <v>7082</v>
      </c>
      <c r="D19" s="28" t="s">
        <v>492</v>
      </c>
      <c r="E19" s="54" t="s">
        <v>8652</v>
      </c>
      <c r="F19" s="27" t="s">
        <v>15</v>
      </c>
      <c r="G19" s="47">
        <v>3400</v>
      </c>
      <c r="H19" s="27"/>
      <c r="I19" s="27" t="s">
        <v>831</v>
      </c>
      <c r="J19" s="27" t="s">
        <v>32</v>
      </c>
      <c r="K19" s="27" t="s">
        <v>8233</v>
      </c>
      <c r="L19" s="27" t="s">
        <v>8234</v>
      </c>
    </row>
    <row r="20" spans="1:12" ht="41.4" x14ac:dyDescent="0.3">
      <c r="A20" s="12" t="s">
        <v>828</v>
      </c>
      <c r="B20" s="13" t="s">
        <v>829</v>
      </c>
      <c r="C20" s="14" t="s">
        <v>830</v>
      </c>
      <c r="D20" s="14" t="s">
        <v>492</v>
      </c>
      <c r="E20" s="54" t="s">
        <v>8652</v>
      </c>
      <c r="F20" s="13" t="s">
        <v>15</v>
      </c>
      <c r="G20" s="47">
        <v>160000</v>
      </c>
      <c r="H20" s="13"/>
      <c r="I20" s="13" t="s">
        <v>831</v>
      </c>
      <c r="J20" s="13" t="s">
        <v>32</v>
      </c>
      <c r="K20" s="13" t="s">
        <v>779</v>
      </c>
      <c r="L20" s="13" t="s">
        <v>780</v>
      </c>
    </row>
    <row r="21" spans="1:12" ht="41.4" x14ac:dyDescent="0.3">
      <c r="A21" s="12" t="s">
        <v>825</v>
      </c>
      <c r="B21" s="13" t="s">
        <v>826</v>
      </c>
      <c r="C21" s="14" t="s">
        <v>827</v>
      </c>
      <c r="D21" s="14" t="s">
        <v>409</v>
      </c>
      <c r="E21" s="54" t="s">
        <v>8652</v>
      </c>
      <c r="F21" s="13" t="s">
        <v>15</v>
      </c>
      <c r="G21" s="47">
        <v>2100</v>
      </c>
      <c r="H21" s="13"/>
      <c r="I21" s="13" t="s">
        <v>32</v>
      </c>
      <c r="J21" s="13" t="s">
        <v>32</v>
      </c>
      <c r="K21" s="13" t="s">
        <v>779</v>
      </c>
      <c r="L21" s="13" t="s">
        <v>780</v>
      </c>
    </row>
    <row r="22" spans="1:12" ht="27.6" x14ac:dyDescent="0.3">
      <c r="A22" s="26" t="s">
        <v>8369</v>
      </c>
      <c r="B22" s="27" t="s">
        <v>8370</v>
      </c>
      <c r="C22" s="28" t="s">
        <v>8371</v>
      </c>
      <c r="D22" s="28" t="s">
        <v>809</v>
      </c>
      <c r="E22" s="54" t="s">
        <v>8652</v>
      </c>
      <c r="F22" s="27" t="s">
        <v>15</v>
      </c>
      <c r="G22" s="47">
        <v>40000</v>
      </c>
      <c r="H22" s="27"/>
      <c r="I22" s="27" t="s">
        <v>32</v>
      </c>
      <c r="J22" s="27" t="s">
        <v>32</v>
      </c>
      <c r="K22" s="27" t="s">
        <v>8233</v>
      </c>
      <c r="L22" s="27" t="s">
        <v>8234</v>
      </c>
    </row>
    <row r="23" spans="1:12" ht="27.6" x14ac:dyDescent="0.3">
      <c r="A23" s="26" t="s">
        <v>8372</v>
      </c>
      <c r="B23" s="27" t="s">
        <v>8373</v>
      </c>
      <c r="C23" s="28" t="s">
        <v>8371</v>
      </c>
      <c r="D23" s="28" t="s">
        <v>809</v>
      </c>
      <c r="E23" s="54" t="s">
        <v>8652</v>
      </c>
      <c r="F23" s="27" t="s">
        <v>15</v>
      </c>
      <c r="G23" s="47">
        <v>40000</v>
      </c>
      <c r="H23" s="27"/>
      <c r="I23" s="27" t="s">
        <v>32</v>
      </c>
      <c r="J23" s="27" t="s">
        <v>32</v>
      </c>
      <c r="K23" s="27" t="s">
        <v>8233</v>
      </c>
      <c r="L23" s="27" t="s">
        <v>8234</v>
      </c>
    </row>
    <row r="24" spans="1:12" ht="27.6" x14ac:dyDescent="0.3">
      <c r="A24" s="12" t="s">
        <v>806</v>
      </c>
      <c r="B24" s="13" t="s">
        <v>807</v>
      </c>
      <c r="C24" s="14" t="s">
        <v>808</v>
      </c>
      <c r="D24" s="14" t="s">
        <v>809</v>
      </c>
      <c r="E24" s="54" t="s">
        <v>8652</v>
      </c>
      <c r="F24" s="13" t="s">
        <v>15</v>
      </c>
      <c r="G24" s="47">
        <v>40000</v>
      </c>
      <c r="H24" s="13"/>
      <c r="I24" s="13" t="s">
        <v>32</v>
      </c>
      <c r="J24" s="13" t="s">
        <v>32</v>
      </c>
      <c r="K24" s="13" t="s">
        <v>779</v>
      </c>
      <c r="L24" s="13" t="s">
        <v>780</v>
      </c>
    </row>
    <row r="25" spans="1:12" ht="27.6" x14ac:dyDescent="0.3">
      <c r="A25" s="26" t="s">
        <v>8484</v>
      </c>
      <c r="B25" s="27" t="s">
        <v>8485</v>
      </c>
      <c r="C25" s="28" t="s">
        <v>3422</v>
      </c>
      <c r="D25" s="28" t="s">
        <v>339</v>
      </c>
      <c r="E25" s="54" t="s">
        <v>8652</v>
      </c>
      <c r="F25" s="27" t="s">
        <v>15</v>
      </c>
      <c r="G25" s="47">
        <v>1000</v>
      </c>
      <c r="H25" s="27"/>
      <c r="I25" s="27" t="s">
        <v>8486</v>
      </c>
      <c r="J25" s="27" t="s">
        <v>8487</v>
      </c>
      <c r="K25" s="27" t="s">
        <v>8233</v>
      </c>
      <c r="L25" s="27" t="s">
        <v>8234</v>
      </c>
    </row>
    <row r="26" spans="1:12" ht="27.6" x14ac:dyDescent="0.3">
      <c r="A26" s="26" t="s">
        <v>8493</v>
      </c>
      <c r="B26" s="27" t="s">
        <v>8494</v>
      </c>
      <c r="C26" s="28" t="s">
        <v>8495</v>
      </c>
      <c r="D26" s="28" t="s">
        <v>339</v>
      </c>
      <c r="E26" s="54" t="s">
        <v>8652</v>
      </c>
      <c r="F26" s="27" t="s">
        <v>15</v>
      </c>
      <c r="G26" s="47">
        <v>10000</v>
      </c>
      <c r="H26" s="27"/>
      <c r="I26" s="27" t="s">
        <v>340</v>
      </c>
      <c r="J26" s="27" t="s">
        <v>8496</v>
      </c>
      <c r="K26" s="27" t="s">
        <v>8233</v>
      </c>
      <c r="L26" s="27" t="s">
        <v>8234</v>
      </c>
    </row>
    <row r="27" spans="1:12" ht="27.6" x14ac:dyDescent="0.3">
      <c r="A27" s="26" t="s">
        <v>8499</v>
      </c>
      <c r="B27" s="27" t="s">
        <v>8500</v>
      </c>
      <c r="C27" s="28" t="s">
        <v>8501</v>
      </c>
      <c r="D27" s="28" t="s">
        <v>339</v>
      </c>
      <c r="E27" s="54" t="s">
        <v>8652</v>
      </c>
      <c r="F27" s="27" t="s">
        <v>15</v>
      </c>
      <c r="G27" s="47">
        <v>21300</v>
      </c>
      <c r="H27" s="27"/>
      <c r="I27" s="27" t="s">
        <v>4984</v>
      </c>
      <c r="J27" s="27" t="s">
        <v>8502</v>
      </c>
      <c r="K27" s="27" t="s">
        <v>8233</v>
      </c>
      <c r="L27" s="27" t="s">
        <v>8234</v>
      </c>
    </row>
    <row r="28" spans="1:12" ht="27.6" x14ac:dyDescent="0.3">
      <c r="A28" s="26" t="s">
        <v>8488</v>
      </c>
      <c r="B28" s="27" t="s">
        <v>8489</v>
      </c>
      <c r="C28" s="28" t="s">
        <v>3427</v>
      </c>
      <c r="D28" s="28" t="s">
        <v>339</v>
      </c>
      <c r="E28" s="54" t="s">
        <v>8652</v>
      </c>
      <c r="F28" s="27" t="s">
        <v>15</v>
      </c>
      <c r="G28" s="47">
        <v>2200</v>
      </c>
      <c r="H28" s="27"/>
      <c r="I28" s="27" t="s">
        <v>835</v>
      </c>
      <c r="J28" s="27" t="s">
        <v>8490</v>
      </c>
      <c r="K28" s="27" t="s">
        <v>8233</v>
      </c>
      <c r="L28" s="27" t="s">
        <v>8234</v>
      </c>
    </row>
    <row r="29" spans="1:12" ht="27.6" x14ac:dyDescent="0.3">
      <c r="A29" s="26" t="s">
        <v>8505</v>
      </c>
      <c r="B29" s="27" t="s">
        <v>8506</v>
      </c>
      <c r="C29" s="28" t="s">
        <v>5196</v>
      </c>
      <c r="D29" s="28" t="s">
        <v>339</v>
      </c>
      <c r="E29" s="54" t="s">
        <v>8652</v>
      </c>
      <c r="F29" s="27" t="s">
        <v>15</v>
      </c>
      <c r="G29" s="47">
        <v>8600</v>
      </c>
      <c r="H29" s="27"/>
      <c r="I29" s="27" t="s">
        <v>835</v>
      </c>
      <c r="J29" s="27" t="s">
        <v>8507</v>
      </c>
      <c r="K29" s="27" t="s">
        <v>8233</v>
      </c>
      <c r="L29" s="27" t="s">
        <v>8234</v>
      </c>
    </row>
    <row r="30" spans="1:12" ht="27.6" x14ac:dyDescent="0.3">
      <c r="A30" s="26" t="s">
        <v>8503</v>
      </c>
      <c r="B30" s="27" t="s">
        <v>8504</v>
      </c>
      <c r="C30" s="28" t="s">
        <v>8501</v>
      </c>
      <c r="D30" s="28" t="s">
        <v>339</v>
      </c>
      <c r="E30" s="54" t="s">
        <v>8652</v>
      </c>
      <c r="F30" s="27" t="s">
        <v>15</v>
      </c>
      <c r="G30" s="47">
        <v>21300</v>
      </c>
      <c r="H30" s="27"/>
      <c r="I30" s="27" t="s">
        <v>4984</v>
      </c>
      <c r="J30" s="27" t="s">
        <v>8502</v>
      </c>
      <c r="K30" s="27" t="s">
        <v>8233</v>
      </c>
      <c r="L30" s="27" t="s">
        <v>8234</v>
      </c>
    </row>
    <row r="31" spans="1:12" ht="27.6" x14ac:dyDescent="0.3">
      <c r="A31" s="26" t="s">
        <v>8491</v>
      </c>
      <c r="B31" s="27" t="s">
        <v>8492</v>
      </c>
      <c r="C31" s="28" t="s">
        <v>3427</v>
      </c>
      <c r="D31" s="28" t="s">
        <v>339</v>
      </c>
      <c r="E31" s="54" t="s">
        <v>8652</v>
      </c>
      <c r="F31" s="27" t="s">
        <v>15</v>
      </c>
      <c r="G31" s="47">
        <v>2200</v>
      </c>
      <c r="H31" s="27"/>
      <c r="I31" s="27" t="s">
        <v>835</v>
      </c>
      <c r="J31" s="27" t="s">
        <v>8490</v>
      </c>
      <c r="K31" s="27" t="s">
        <v>8233</v>
      </c>
      <c r="L31" s="27" t="s">
        <v>8234</v>
      </c>
    </row>
    <row r="32" spans="1:12" ht="27.6" x14ac:dyDescent="0.3">
      <c r="A32" s="26" t="s">
        <v>8508</v>
      </c>
      <c r="B32" s="27" t="s">
        <v>8509</v>
      </c>
      <c r="C32" s="28" t="s">
        <v>5196</v>
      </c>
      <c r="D32" s="28" t="s">
        <v>339</v>
      </c>
      <c r="E32" s="54" t="s">
        <v>8652</v>
      </c>
      <c r="F32" s="27" t="s">
        <v>15</v>
      </c>
      <c r="G32" s="47">
        <v>8600</v>
      </c>
      <c r="H32" s="27"/>
      <c r="I32" s="27" t="s">
        <v>835</v>
      </c>
      <c r="J32" s="27" t="s">
        <v>8507</v>
      </c>
      <c r="K32" s="27" t="s">
        <v>8233</v>
      </c>
      <c r="L32" s="27" t="s">
        <v>8234</v>
      </c>
    </row>
    <row r="33" spans="1:12" ht="27.6" x14ac:dyDescent="0.3">
      <c r="A33" s="26" t="s">
        <v>8510</v>
      </c>
      <c r="B33" s="27" t="s">
        <v>8511</v>
      </c>
      <c r="C33" s="28" t="s">
        <v>8512</v>
      </c>
      <c r="D33" s="28" t="s">
        <v>339</v>
      </c>
      <c r="E33" s="54" t="s">
        <v>8652</v>
      </c>
      <c r="F33" s="27" t="s">
        <v>15</v>
      </c>
      <c r="G33" s="47">
        <v>2500</v>
      </c>
      <c r="H33" s="27"/>
      <c r="I33" s="27" t="s">
        <v>8469</v>
      </c>
      <c r="J33" s="27" t="s">
        <v>2130</v>
      </c>
      <c r="K33" s="27" t="s">
        <v>8233</v>
      </c>
      <c r="L33" s="27" t="s">
        <v>8234</v>
      </c>
    </row>
    <row r="34" spans="1:12" ht="27.6" x14ac:dyDescent="0.3">
      <c r="A34" s="26" t="s">
        <v>8513</v>
      </c>
      <c r="B34" s="27" t="s">
        <v>8514</v>
      </c>
      <c r="C34" s="28" t="s">
        <v>8512</v>
      </c>
      <c r="D34" s="28" t="s">
        <v>339</v>
      </c>
      <c r="E34" s="54" t="s">
        <v>8652</v>
      </c>
      <c r="F34" s="27" t="s">
        <v>15</v>
      </c>
      <c r="G34" s="47">
        <v>2500</v>
      </c>
      <c r="H34" s="27"/>
      <c r="I34" s="27" t="s">
        <v>8469</v>
      </c>
      <c r="J34" s="27" t="s">
        <v>2130</v>
      </c>
      <c r="K34" s="27" t="s">
        <v>8233</v>
      </c>
      <c r="L34" s="27" t="s">
        <v>8234</v>
      </c>
    </row>
    <row r="35" spans="1:12" ht="27.6" x14ac:dyDescent="0.3">
      <c r="A35" s="26" t="s">
        <v>8475</v>
      </c>
      <c r="B35" s="27" t="s">
        <v>8476</v>
      </c>
      <c r="C35" s="28" t="s">
        <v>8477</v>
      </c>
      <c r="D35" s="28" t="s">
        <v>339</v>
      </c>
      <c r="E35" s="54" t="s">
        <v>8652</v>
      </c>
      <c r="F35" s="27" t="s">
        <v>15</v>
      </c>
      <c r="G35" s="47">
        <v>6000</v>
      </c>
      <c r="H35" s="27"/>
      <c r="I35" s="27" t="s">
        <v>3418</v>
      </c>
      <c r="J35" s="27" t="s">
        <v>8478</v>
      </c>
      <c r="K35" s="27" t="s">
        <v>8233</v>
      </c>
      <c r="L35" s="27" t="s">
        <v>8234</v>
      </c>
    </row>
    <row r="36" spans="1:12" ht="27.6" x14ac:dyDescent="0.3">
      <c r="A36" s="26" t="s">
        <v>8479</v>
      </c>
      <c r="B36" s="27" t="s">
        <v>8480</v>
      </c>
      <c r="C36" s="28" t="s">
        <v>8477</v>
      </c>
      <c r="D36" s="28" t="s">
        <v>339</v>
      </c>
      <c r="E36" s="54" t="s">
        <v>8652</v>
      </c>
      <c r="F36" s="27" t="s">
        <v>15</v>
      </c>
      <c r="G36" s="47">
        <v>6000</v>
      </c>
      <c r="H36" s="27"/>
      <c r="I36" s="27" t="s">
        <v>3418</v>
      </c>
      <c r="J36" s="27" t="s">
        <v>8478</v>
      </c>
      <c r="K36" s="27" t="s">
        <v>8233</v>
      </c>
      <c r="L36" s="27" t="s">
        <v>8234</v>
      </c>
    </row>
    <row r="37" spans="1:12" ht="27.6" x14ac:dyDescent="0.3">
      <c r="A37" s="26" t="s">
        <v>8466</v>
      </c>
      <c r="B37" s="27" t="s">
        <v>8467</v>
      </c>
      <c r="C37" s="28" t="s">
        <v>8468</v>
      </c>
      <c r="D37" s="28" t="s">
        <v>339</v>
      </c>
      <c r="E37" s="54" t="s">
        <v>8652</v>
      </c>
      <c r="F37" s="27" t="s">
        <v>15</v>
      </c>
      <c r="G37" s="47">
        <v>10000</v>
      </c>
      <c r="H37" s="27"/>
      <c r="I37" s="27" t="s">
        <v>8469</v>
      </c>
      <c r="J37" s="27" t="s">
        <v>32</v>
      </c>
      <c r="K37" s="27" t="s">
        <v>8233</v>
      </c>
      <c r="L37" s="27" t="s">
        <v>8234</v>
      </c>
    </row>
    <row r="38" spans="1:12" ht="27.6" x14ac:dyDescent="0.3">
      <c r="A38" s="26" t="s">
        <v>8470</v>
      </c>
      <c r="B38" s="27" t="s">
        <v>8471</v>
      </c>
      <c r="C38" s="28" t="s">
        <v>8468</v>
      </c>
      <c r="D38" s="28" t="s">
        <v>339</v>
      </c>
      <c r="E38" s="54" t="s">
        <v>8652</v>
      </c>
      <c r="F38" s="27" t="s">
        <v>15</v>
      </c>
      <c r="G38" s="47">
        <v>10000</v>
      </c>
      <c r="H38" s="27"/>
      <c r="I38" s="27" t="s">
        <v>8469</v>
      </c>
      <c r="J38" s="27" t="s">
        <v>32</v>
      </c>
      <c r="K38" s="27" t="s">
        <v>8233</v>
      </c>
      <c r="L38" s="27" t="s">
        <v>8234</v>
      </c>
    </row>
    <row r="39" spans="1:12" ht="27.6" x14ac:dyDescent="0.3">
      <c r="A39" s="26" t="s">
        <v>8497</v>
      </c>
      <c r="B39" s="27" t="s">
        <v>8498</v>
      </c>
      <c r="C39" s="28" t="s">
        <v>6747</v>
      </c>
      <c r="D39" s="28" t="s">
        <v>339</v>
      </c>
      <c r="E39" s="54" t="s">
        <v>8652</v>
      </c>
      <c r="F39" s="27" t="s">
        <v>15</v>
      </c>
      <c r="G39" s="47">
        <v>3500</v>
      </c>
      <c r="H39" s="27"/>
      <c r="I39" s="27" t="s">
        <v>32</v>
      </c>
      <c r="J39" s="27" t="s">
        <v>32</v>
      </c>
      <c r="K39" s="27" t="s">
        <v>8233</v>
      </c>
      <c r="L39" s="27" t="s">
        <v>8234</v>
      </c>
    </row>
    <row r="40" spans="1:12" ht="27.6" x14ac:dyDescent="0.3">
      <c r="A40" s="12" t="s">
        <v>832</v>
      </c>
      <c r="B40" s="13" t="s">
        <v>833</v>
      </c>
      <c r="C40" s="14" t="s">
        <v>834</v>
      </c>
      <c r="D40" s="14" t="s">
        <v>339</v>
      </c>
      <c r="E40" s="54" t="s">
        <v>8652</v>
      </c>
      <c r="F40" s="13" t="s">
        <v>15</v>
      </c>
      <c r="G40" s="47">
        <v>2200</v>
      </c>
      <c r="H40" s="13"/>
      <c r="I40" s="13" t="s">
        <v>835</v>
      </c>
      <c r="J40" s="13" t="s">
        <v>32</v>
      </c>
      <c r="K40" s="13" t="s">
        <v>779</v>
      </c>
      <c r="L40" s="13" t="s">
        <v>780</v>
      </c>
    </row>
    <row r="41" spans="1:12" ht="27.6" x14ac:dyDescent="0.3">
      <c r="A41" s="26" t="s">
        <v>8481</v>
      </c>
      <c r="B41" s="27" t="s">
        <v>8482</v>
      </c>
      <c r="C41" s="28" t="s">
        <v>8483</v>
      </c>
      <c r="D41" s="28" t="s">
        <v>339</v>
      </c>
      <c r="E41" s="54" t="s">
        <v>8652</v>
      </c>
      <c r="F41" s="27" t="s">
        <v>15</v>
      </c>
      <c r="G41" s="47">
        <v>8000</v>
      </c>
      <c r="H41" s="27"/>
      <c r="I41" s="27" t="s">
        <v>32</v>
      </c>
      <c r="J41" s="27" t="s">
        <v>32</v>
      </c>
      <c r="K41" s="27" t="s">
        <v>8233</v>
      </c>
      <c r="L41" s="27" t="s">
        <v>8234</v>
      </c>
    </row>
    <row r="42" spans="1:12" ht="27.6" x14ac:dyDescent="0.3">
      <c r="A42" s="12" t="s">
        <v>784</v>
      </c>
      <c r="B42" s="13" t="s">
        <v>785</v>
      </c>
      <c r="C42" s="14" t="s">
        <v>786</v>
      </c>
      <c r="D42" s="14" t="s">
        <v>787</v>
      </c>
      <c r="E42" s="54" t="s">
        <v>8652</v>
      </c>
      <c r="F42" s="13" t="s">
        <v>15</v>
      </c>
      <c r="G42" s="47">
        <v>2000</v>
      </c>
      <c r="H42" s="13"/>
      <c r="I42" s="13" t="s">
        <v>32</v>
      </c>
      <c r="J42" s="13" t="s">
        <v>32</v>
      </c>
      <c r="K42" s="13" t="s">
        <v>779</v>
      </c>
      <c r="L42" s="13" t="s">
        <v>780</v>
      </c>
    </row>
    <row r="43" spans="1:12" ht="13.8" x14ac:dyDescent="0.3">
      <c r="A43" s="12" t="s">
        <v>798</v>
      </c>
      <c r="B43" s="13" t="s">
        <v>799</v>
      </c>
      <c r="C43" s="14" t="s">
        <v>800</v>
      </c>
      <c r="D43" s="14" t="s">
        <v>801</v>
      </c>
      <c r="E43" s="51" t="s">
        <v>8653</v>
      </c>
      <c r="F43" s="13" t="s">
        <v>15</v>
      </c>
      <c r="G43" s="47">
        <v>5974.73</v>
      </c>
      <c r="H43" s="13"/>
      <c r="I43" s="13" t="s">
        <v>802</v>
      </c>
      <c r="J43" s="13" t="s">
        <v>32</v>
      </c>
      <c r="K43" s="13" t="s">
        <v>779</v>
      </c>
      <c r="L43" s="13" t="s">
        <v>780</v>
      </c>
    </row>
    <row r="44" spans="1:12" x14ac:dyDescent="0.25">
      <c r="G44" s="48"/>
    </row>
    <row r="45" spans="1:12" x14ac:dyDescent="0.25">
      <c r="D45" s="59" t="s">
        <v>8651</v>
      </c>
      <c r="E45" s="48">
        <v>421011.23</v>
      </c>
      <c r="G45" s="48">
        <f>SUBTOTAL(9,G17:G44)</f>
        <v>421011.23</v>
      </c>
    </row>
    <row r="46" spans="1:12" x14ac:dyDescent="0.25">
      <c r="D46" s="58" t="s">
        <v>8654</v>
      </c>
      <c r="E46" s="48">
        <v>414900</v>
      </c>
      <c r="G46" s="48"/>
    </row>
  </sheetData>
  <autoFilter ref="A16:L43" xr:uid="{00000000-0009-0000-0000-000006000000}">
    <sortState xmlns:xlrd2="http://schemas.microsoft.com/office/spreadsheetml/2017/richdata2" ref="A17:L43">
      <sortCondition ref="B16:B43"/>
    </sortState>
  </autoFilter>
  <mergeCells count="2">
    <mergeCell ref="A15:B15"/>
    <mergeCell ref="A1:B1"/>
  </mergeCells>
  <conditionalFormatting sqref="B16:B24">
    <cfRule type="duplicateValues" dxfId="324" priority="5"/>
  </conditionalFormatting>
  <conditionalFormatting sqref="B16:B24">
    <cfRule type="duplicateValues" dxfId="323" priority="6"/>
  </conditionalFormatting>
  <conditionalFormatting sqref="B2:B12">
    <cfRule type="duplicateValues" dxfId="322" priority="1"/>
  </conditionalFormatting>
  <conditionalFormatting sqref="B2:B12">
    <cfRule type="duplicateValues" dxfId="321" priority="2"/>
  </conditionalFormatting>
  <conditionalFormatting sqref="B25:B43">
    <cfRule type="duplicateValues" dxfId="320" priority="129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9"/>
  <sheetViews>
    <sheetView topLeftCell="D206" workbookViewId="0">
      <selection activeCell="E219" sqref="E219"/>
    </sheetView>
  </sheetViews>
  <sheetFormatPr baseColWidth="10" defaultRowHeight="13.2" x14ac:dyDescent="0.25"/>
  <cols>
    <col min="1" max="1" width="7.6640625" bestFit="1" customWidth="1"/>
    <col min="2" max="2" width="18.33203125" bestFit="1" customWidth="1"/>
    <col min="3" max="3" width="48.88671875" style="10" customWidth="1"/>
    <col min="4" max="4" width="38.44140625" style="10" customWidth="1"/>
    <col min="5" max="5" width="18.5546875" customWidth="1"/>
    <col min="6" max="6" width="9" bestFit="1" customWidth="1"/>
    <col min="7" max="7" width="13.33203125" bestFit="1" customWidth="1"/>
    <col min="8" max="8" width="18.33203125" bestFit="1" customWidth="1"/>
    <col min="9" max="9" width="19.88671875" bestFit="1" customWidth="1"/>
    <col min="10" max="10" width="29.6640625" bestFit="1" customWidth="1"/>
    <col min="11" max="11" width="36.44140625" style="10" customWidth="1"/>
    <col min="12" max="12" width="38.5546875" style="10" customWidth="1"/>
    <col min="13" max="13" width="53" bestFit="1" customWidth="1"/>
    <col min="14" max="16" width="11.5546875" bestFit="1" customWidth="1"/>
    <col min="17" max="17" width="11.6640625" bestFit="1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8642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3" t="s">
        <v>8</v>
      </c>
      <c r="L2" s="33" t="s">
        <v>9</v>
      </c>
    </row>
    <row r="3" spans="1:12" ht="13.8" x14ac:dyDescent="0.3">
      <c r="A3" s="12" t="s">
        <v>347</v>
      </c>
      <c r="B3" s="13" t="s">
        <v>348</v>
      </c>
      <c r="C3" s="13" t="s">
        <v>349</v>
      </c>
      <c r="D3" s="13" t="s">
        <v>346</v>
      </c>
      <c r="E3" s="51" t="s">
        <v>8651</v>
      </c>
      <c r="F3" s="13" t="s">
        <v>15</v>
      </c>
      <c r="G3" s="47">
        <v>6510</v>
      </c>
      <c r="H3" s="13"/>
      <c r="I3" s="13" t="s">
        <v>32</v>
      </c>
      <c r="J3" s="13" t="s">
        <v>32</v>
      </c>
      <c r="K3" s="14" t="s">
        <v>350</v>
      </c>
      <c r="L3" s="14" t="s">
        <v>351</v>
      </c>
    </row>
    <row r="4" spans="1:12" ht="41.4" x14ac:dyDescent="0.3">
      <c r="A4" s="12" t="s">
        <v>379</v>
      </c>
      <c r="B4" s="13" t="s">
        <v>380</v>
      </c>
      <c r="C4" s="13" t="s">
        <v>381</v>
      </c>
      <c r="D4" s="13" t="s">
        <v>346</v>
      </c>
      <c r="E4" s="51" t="s">
        <v>8651</v>
      </c>
      <c r="F4" s="13" t="s">
        <v>15</v>
      </c>
      <c r="G4" s="47">
        <v>7150</v>
      </c>
      <c r="H4" s="13"/>
      <c r="I4" s="13" t="s">
        <v>32</v>
      </c>
      <c r="J4" s="13" t="s">
        <v>32</v>
      </c>
      <c r="K4" s="14" t="s">
        <v>382</v>
      </c>
      <c r="L4" s="14" t="s">
        <v>351</v>
      </c>
    </row>
    <row r="5" spans="1:12" ht="27.6" x14ac:dyDescent="0.3">
      <c r="A5" s="12" t="s">
        <v>376</v>
      </c>
      <c r="B5" s="13" t="s">
        <v>377</v>
      </c>
      <c r="C5" s="13" t="s">
        <v>378</v>
      </c>
      <c r="D5" s="13" t="s">
        <v>346</v>
      </c>
      <c r="E5" s="51" t="s">
        <v>8651</v>
      </c>
      <c r="F5" s="13" t="s">
        <v>15</v>
      </c>
      <c r="G5" s="47">
        <v>900</v>
      </c>
      <c r="H5" s="13"/>
      <c r="I5" s="13" t="s">
        <v>32</v>
      </c>
      <c r="J5" s="13" t="s">
        <v>32</v>
      </c>
      <c r="K5" s="14" t="s">
        <v>8649</v>
      </c>
      <c r="L5" s="14" t="s">
        <v>351</v>
      </c>
    </row>
    <row r="6" spans="1:12" ht="27.6" x14ac:dyDescent="0.3">
      <c r="A6" s="12" t="s">
        <v>392</v>
      </c>
      <c r="B6" s="13" t="s">
        <v>393</v>
      </c>
      <c r="C6" s="13" t="s">
        <v>394</v>
      </c>
      <c r="D6" s="13" t="s">
        <v>346</v>
      </c>
      <c r="E6" s="51" t="s">
        <v>8651</v>
      </c>
      <c r="F6" s="13" t="s">
        <v>15</v>
      </c>
      <c r="G6" s="47">
        <v>21042</v>
      </c>
      <c r="H6" s="13"/>
      <c r="I6" s="13" t="s">
        <v>32</v>
      </c>
      <c r="J6" s="13" t="s">
        <v>32</v>
      </c>
      <c r="K6" s="14" t="s">
        <v>8650</v>
      </c>
      <c r="L6" s="14" t="s">
        <v>351</v>
      </c>
    </row>
    <row r="7" spans="1:12" ht="13.8" x14ac:dyDescent="0.3">
      <c r="A7" s="12" t="s">
        <v>383</v>
      </c>
      <c r="B7" s="13" t="s">
        <v>384</v>
      </c>
      <c r="C7" s="13" t="s">
        <v>385</v>
      </c>
      <c r="D7" s="13" t="s">
        <v>346</v>
      </c>
      <c r="E7" s="51" t="s">
        <v>8651</v>
      </c>
      <c r="F7" s="13" t="s">
        <v>15</v>
      </c>
      <c r="G7" s="47">
        <v>10800</v>
      </c>
      <c r="H7" s="13"/>
      <c r="I7" s="13" t="s">
        <v>32</v>
      </c>
      <c r="J7" s="13" t="s">
        <v>32</v>
      </c>
      <c r="K7" s="14" t="s">
        <v>386</v>
      </c>
      <c r="L7" s="14" t="s">
        <v>351</v>
      </c>
    </row>
    <row r="8" spans="1:12" ht="27.6" x14ac:dyDescent="0.3">
      <c r="A8" s="12" t="s">
        <v>915</v>
      </c>
      <c r="B8" s="13" t="s">
        <v>916</v>
      </c>
      <c r="C8" s="13" t="s">
        <v>661</v>
      </c>
      <c r="D8" s="13" t="s">
        <v>346</v>
      </c>
      <c r="E8" s="51" t="s">
        <v>8651</v>
      </c>
      <c r="F8" s="13" t="s">
        <v>15</v>
      </c>
      <c r="G8" s="47">
        <v>7980</v>
      </c>
      <c r="H8" s="13"/>
      <c r="I8" s="13" t="s">
        <v>32</v>
      </c>
      <c r="J8" s="13" t="s">
        <v>32</v>
      </c>
      <c r="K8" s="14" t="s">
        <v>917</v>
      </c>
      <c r="L8" s="14" t="s">
        <v>351</v>
      </c>
    </row>
    <row r="9" spans="1:12" ht="27.6" x14ac:dyDescent="0.3">
      <c r="A9" s="12" t="s">
        <v>918</v>
      </c>
      <c r="B9" s="13" t="s">
        <v>919</v>
      </c>
      <c r="C9" s="13" t="s">
        <v>394</v>
      </c>
      <c r="D9" s="13" t="s">
        <v>346</v>
      </c>
      <c r="E9" s="51" t="s">
        <v>8651</v>
      </c>
      <c r="F9" s="13" t="s">
        <v>15</v>
      </c>
      <c r="G9" s="47">
        <v>36662.399999999994</v>
      </c>
      <c r="H9" s="13"/>
      <c r="I9" s="13" t="s">
        <v>32</v>
      </c>
      <c r="J9" s="13" t="s">
        <v>32</v>
      </c>
      <c r="K9" s="14" t="s">
        <v>920</v>
      </c>
      <c r="L9" s="14" t="s">
        <v>351</v>
      </c>
    </row>
    <row r="10" spans="1:12" ht="27.6" x14ac:dyDescent="0.3">
      <c r="A10" s="12" t="s">
        <v>921</v>
      </c>
      <c r="B10" s="13" t="s">
        <v>922</v>
      </c>
      <c r="C10" s="13" t="s">
        <v>923</v>
      </c>
      <c r="D10" s="13" t="s">
        <v>346</v>
      </c>
      <c r="E10" s="51" t="s">
        <v>8651</v>
      </c>
      <c r="F10" s="13" t="s">
        <v>15</v>
      </c>
      <c r="G10" s="47">
        <v>70660</v>
      </c>
      <c r="H10" s="13"/>
      <c r="I10" s="13" t="s">
        <v>32</v>
      </c>
      <c r="J10" s="13" t="s">
        <v>32</v>
      </c>
      <c r="K10" s="14" t="s">
        <v>924</v>
      </c>
      <c r="L10" s="14" t="s">
        <v>351</v>
      </c>
    </row>
    <row r="11" spans="1:12" ht="27.6" x14ac:dyDescent="0.3">
      <c r="A11" s="12" t="s">
        <v>925</v>
      </c>
      <c r="B11" s="13" t="s">
        <v>926</v>
      </c>
      <c r="C11" s="13" t="s">
        <v>927</v>
      </c>
      <c r="D11" s="13" t="s">
        <v>346</v>
      </c>
      <c r="E11" s="51" t="s">
        <v>8651</v>
      </c>
      <c r="F11" s="13" t="s">
        <v>15</v>
      </c>
      <c r="G11" s="47">
        <v>53542</v>
      </c>
      <c r="H11" s="13"/>
      <c r="I11" s="13" t="s">
        <v>32</v>
      </c>
      <c r="J11" s="13" t="s">
        <v>32</v>
      </c>
      <c r="K11" s="14" t="s">
        <v>928</v>
      </c>
      <c r="L11" s="14" t="s">
        <v>351</v>
      </c>
    </row>
    <row r="12" spans="1:12" ht="27.6" x14ac:dyDescent="0.3">
      <c r="A12" s="12" t="s">
        <v>929</v>
      </c>
      <c r="B12" s="13" t="s">
        <v>930</v>
      </c>
      <c r="C12" s="13" t="s">
        <v>667</v>
      </c>
      <c r="D12" s="13" t="s">
        <v>346</v>
      </c>
      <c r="E12" s="51" t="s">
        <v>8651</v>
      </c>
      <c r="F12" s="13" t="s">
        <v>15</v>
      </c>
      <c r="G12" s="47">
        <v>2100</v>
      </c>
      <c r="H12" s="13"/>
      <c r="I12" s="13" t="s">
        <v>32</v>
      </c>
      <c r="J12" s="13" t="s">
        <v>32</v>
      </c>
      <c r="K12" s="14" t="s">
        <v>931</v>
      </c>
      <c r="L12" s="14" t="s">
        <v>351</v>
      </c>
    </row>
    <row r="13" spans="1:12" ht="27.6" x14ac:dyDescent="0.3">
      <c r="A13" s="12" t="s">
        <v>932</v>
      </c>
      <c r="B13" s="13" t="s">
        <v>933</v>
      </c>
      <c r="C13" s="13" t="s">
        <v>934</v>
      </c>
      <c r="D13" s="13" t="s">
        <v>346</v>
      </c>
      <c r="E13" s="51" t="s">
        <v>8651</v>
      </c>
      <c r="F13" s="13" t="s">
        <v>15</v>
      </c>
      <c r="G13" s="47">
        <v>900</v>
      </c>
      <c r="H13" s="13"/>
      <c r="I13" s="13" t="s">
        <v>32</v>
      </c>
      <c r="J13" s="13" t="s">
        <v>32</v>
      </c>
      <c r="K13" s="14" t="s">
        <v>935</v>
      </c>
      <c r="L13" s="14" t="s">
        <v>351</v>
      </c>
    </row>
    <row r="14" spans="1:12" ht="27.6" x14ac:dyDescent="0.3">
      <c r="A14" s="12" t="s">
        <v>936</v>
      </c>
      <c r="B14" s="13" t="s">
        <v>937</v>
      </c>
      <c r="C14" s="13" t="s">
        <v>938</v>
      </c>
      <c r="D14" s="13" t="s">
        <v>346</v>
      </c>
      <c r="E14" s="51" t="s">
        <v>8651</v>
      </c>
      <c r="F14" s="13" t="s">
        <v>15</v>
      </c>
      <c r="G14" s="47">
        <v>3200</v>
      </c>
      <c r="H14" s="13"/>
      <c r="I14" s="13" t="s">
        <v>32</v>
      </c>
      <c r="J14" s="13" t="s">
        <v>32</v>
      </c>
      <c r="K14" s="14" t="s">
        <v>939</v>
      </c>
      <c r="L14" s="14" t="s">
        <v>351</v>
      </c>
    </row>
    <row r="15" spans="1:12" ht="27.6" x14ac:dyDescent="0.3">
      <c r="A15" s="12" t="s">
        <v>940</v>
      </c>
      <c r="B15" s="13" t="s">
        <v>941</v>
      </c>
      <c r="C15" s="13" t="s">
        <v>661</v>
      </c>
      <c r="D15" s="13" t="s">
        <v>346</v>
      </c>
      <c r="E15" s="51" t="s">
        <v>8651</v>
      </c>
      <c r="F15" s="13" t="s">
        <v>15</v>
      </c>
      <c r="G15" s="47">
        <v>1320</v>
      </c>
      <c r="H15" s="13"/>
      <c r="I15" s="13" t="s">
        <v>32</v>
      </c>
      <c r="J15" s="13" t="s">
        <v>32</v>
      </c>
      <c r="K15" s="14" t="s">
        <v>942</v>
      </c>
      <c r="L15" s="14" t="s">
        <v>351</v>
      </c>
    </row>
    <row r="16" spans="1:12" ht="27.6" x14ac:dyDescent="0.3">
      <c r="A16" s="12" t="s">
        <v>943</v>
      </c>
      <c r="B16" s="13" t="s">
        <v>944</v>
      </c>
      <c r="C16" s="13" t="s">
        <v>945</v>
      </c>
      <c r="D16" s="13" t="s">
        <v>346</v>
      </c>
      <c r="E16" s="51" t="s">
        <v>8651</v>
      </c>
      <c r="F16" s="13" t="s">
        <v>15</v>
      </c>
      <c r="G16" s="47">
        <v>16000</v>
      </c>
      <c r="H16" s="13"/>
      <c r="I16" s="13" t="s">
        <v>32</v>
      </c>
      <c r="J16" s="13" t="s">
        <v>32</v>
      </c>
      <c r="K16" s="14" t="s">
        <v>946</v>
      </c>
      <c r="L16" s="14" t="s">
        <v>351</v>
      </c>
    </row>
    <row r="17" spans="1:12" ht="27.6" x14ac:dyDescent="0.3">
      <c r="A17" s="12" t="s">
        <v>947</v>
      </c>
      <c r="B17" s="13" t="s">
        <v>948</v>
      </c>
      <c r="C17" s="13" t="s">
        <v>394</v>
      </c>
      <c r="D17" s="13" t="s">
        <v>346</v>
      </c>
      <c r="E17" s="51" t="s">
        <v>8651</v>
      </c>
      <c r="F17" s="13" t="s">
        <v>15</v>
      </c>
      <c r="G17" s="47">
        <v>41640</v>
      </c>
      <c r="H17" s="13"/>
      <c r="I17" s="13" t="s">
        <v>32</v>
      </c>
      <c r="J17" s="13" t="s">
        <v>32</v>
      </c>
      <c r="K17" s="14" t="s">
        <v>949</v>
      </c>
      <c r="L17" s="14" t="s">
        <v>351</v>
      </c>
    </row>
    <row r="18" spans="1:12" ht="27.6" x14ac:dyDescent="0.3">
      <c r="A18" s="12" t="s">
        <v>950</v>
      </c>
      <c r="B18" s="13" t="s">
        <v>951</v>
      </c>
      <c r="C18" s="13" t="s">
        <v>952</v>
      </c>
      <c r="D18" s="13" t="s">
        <v>346</v>
      </c>
      <c r="E18" s="51" t="s">
        <v>8651</v>
      </c>
      <c r="F18" s="13" t="s">
        <v>15</v>
      </c>
      <c r="G18" s="47">
        <v>10954</v>
      </c>
      <c r="H18" s="13"/>
      <c r="I18" s="13" t="s">
        <v>32</v>
      </c>
      <c r="J18" s="13" t="s">
        <v>32</v>
      </c>
      <c r="K18" s="14" t="s">
        <v>953</v>
      </c>
      <c r="L18" s="14" t="s">
        <v>351</v>
      </c>
    </row>
    <row r="19" spans="1:12" ht="27.6" x14ac:dyDescent="0.3">
      <c r="A19" s="12" t="s">
        <v>954</v>
      </c>
      <c r="B19" s="13" t="s">
        <v>955</v>
      </c>
      <c r="C19" s="13" t="s">
        <v>956</v>
      </c>
      <c r="D19" s="13" t="s">
        <v>346</v>
      </c>
      <c r="E19" s="51" t="s">
        <v>8651</v>
      </c>
      <c r="F19" s="13" t="s">
        <v>15</v>
      </c>
      <c r="G19" s="47">
        <v>4908</v>
      </c>
      <c r="H19" s="13"/>
      <c r="I19" s="13" t="s">
        <v>32</v>
      </c>
      <c r="J19" s="13" t="s">
        <v>32</v>
      </c>
      <c r="K19" s="14" t="s">
        <v>957</v>
      </c>
      <c r="L19" s="14" t="s">
        <v>351</v>
      </c>
    </row>
    <row r="20" spans="1:12" ht="41.4" x14ac:dyDescent="0.3">
      <c r="A20" s="12" t="s">
        <v>958</v>
      </c>
      <c r="B20" s="13" t="s">
        <v>959</v>
      </c>
      <c r="C20" s="13" t="s">
        <v>960</v>
      </c>
      <c r="D20" s="13" t="s">
        <v>346</v>
      </c>
      <c r="E20" s="51" t="s">
        <v>8651</v>
      </c>
      <c r="F20" s="13" t="s">
        <v>15</v>
      </c>
      <c r="G20" s="47">
        <v>36000</v>
      </c>
      <c r="H20" s="13"/>
      <c r="I20" s="13" t="s">
        <v>32</v>
      </c>
      <c r="J20" s="13" t="s">
        <v>32</v>
      </c>
      <c r="K20" s="14" t="s">
        <v>961</v>
      </c>
      <c r="L20" s="14" t="s">
        <v>351</v>
      </c>
    </row>
    <row r="21" spans="1:12" ht="41.4" x14ac:dyDescent="0.3">
      <c r="A21" s="12" t="s">
        <v>962</v>
      </c>
      <c r="B21" s="13" t="s">
        <v>963</v>
      </c>
      <c r="C21" s="13" t="s">
        <v>964</v>
      </c>
      <c r="D21" s="13" t="s">
        <v>346</v>
      </c>
      <c r="E21" s="51" t="s">
        <v>8651</v>
      </c>
      <c r="F21" s="13" t="s">
        <v>15</v>
      </c>
      <c r="G21" s="47">
        <v>8000</v>
      </c>
      <c r="H21" s="13"/>
      <c r="I21" s="13" t="s">
        <v>32</v>
      </c>
      <c r="J21" s="13" t="s">
        <v>32</v>
      </c>
      <c r="K21" s="14" t="s">
        <v>965</v>
      </c>
      <c r="L21" s="14" t="s">
        <v>351</v>
      </c>
    </row>
    <row r="22" spans="1:12" ht="27.6" x14ac:dyDescent="0.3">
      <c r="A22" s="12" t="s">
        <v>966</v>
      </c>
      <c r="B22" s="13" t="s">
        <v>967</v>
      </c>
      <c r="C22" s="13" t="s">
        <v>604</v>
      </c>
      <c r="D22" s="13" t="s">
        <v>346</v>
      </c>
      <c r="E22" s="51" t="s">
        <v>8651</v>
      </c>
      <c r="F22" s="13" t="s">
        <v>15</v>
      </c>
      <c r="G22" s="47">
        <v>1750</v>
      </c>
      <c r="H22" s="13"/>
      <c r="I22" s="13" t="s">
        <v>32</v>
      </c>
      <c r="J22" s="13" t="s">
        <v>32</v>
      </c>
      <c r="K22" s="14" t="s">
        <v>968</v>
      </c>
      <c r="L22" s="14" t="s">
        <v>351</v>
      </c>
    </row>
    <row r="23" spans="1:12" ht="27.6" x14ac:dyDescent="0.3">
      <c r="A23" s="12" t="s">
        <v>969</v>
      </c>
      <c r="B23" s="13" t="s">
        <v>970</v>
      </c>
      <c r="C23" s="13" t="s">
        <v>971</v>
      </c>
      <c r="D23" s="13" t="s">
        <v>346</v>
      </c>
      <c r="E23" s="51" t="s">
        <v>8651</v>
      </c>
      <c r="F23" s="13" t="s">
        <v>15</v>
      </c>
      <c r="G23" s="47">
        <v>1700</v>
      </c>
      <c r="H23" s="13"/>
      <c r="I23" s="13" t="s">
        <v>32</v>
      </c>
      <c r="J23" s="13" t="s">
        <v>32</v>
      </c>
      <c r="K23" s="14" t="s">
        <v>972</v>
      </c>
      <c r="L23" s="14" t="s">
        <v>351</v>
      </c>
    </row>
    <row r="24" spans="1:12" ht="27.6" x14ac:dyDescent="0.3">
      <c r="A24" s="12" t="s">
        <v>973</v>
      </c>
      <c r="B24" s="13" t="s">
        <v>974</v>
      </c>
      <c r="C24" s="13" t="s">
        <v>600</v>
      </c>
      <c r="D24" s="13" t="s">
        <v>346</v>
      </c>
      <c r="E24" s="51" t="s">
        <v>8651</v>
      </c>
      <c r="F24" s="13" t="s">
        <v>15</v>
      </c>
      <c r="G24" s="47">
        <v>6380</v>
      </c>
      <c r="H24" s="13"/>
      <c r="I24" s="13" t="s">
        <v>32</v>
      </c>
      <c r="J24" s="13" t="s">
        <v>32</v>
      </c>
      <c r="K24" s="14" t="s">
        <v>975</v>
      </c>
      <c r="L24" s="14" t="s">
        <v>351</v>
      </c>
    </row>
    <row r="25" spans="1:12" ht="41.4" x14ac:dyDescent="0.3">
      <c r="A25" s="12" t="s">
        <v>976</v>
      </c>
      <c r="B25" s="13" t="s">
        <v>977</v>
      </c>
      <c r="C25" s="13" t="s">
        <v>978</v>
      </c>
      <c r="D25" s="13" t="s">
        <v>346</v>
      </c>
      <c r="E25" s="51" t="s">
        <v>8651</v>
      </c>
      <c r="F25" s="13" t="s">
        <v>15</v>
      </c>
      <c r="G25" s="47">
        <v>2400</v>
      </c>
      <c r="H25" s="13"/>
      <c r="I25" s="13" t="s">
        <v>32</v>
      </c>
      <c r="J25" s="13" t="s">
        <v>32</v>
      </c>
      <c r="K25" s="14" t="s">
        <v>979</v>
      </c>
      <c r="L25" s="14" t="s">
        <v>351</v>
      </c>
    </row>
    <row r="26" spans="1:12" ht="41.4" x14ac:dyDescent="0.3">
      <c r="A26" s="12" t="s">
        <v>980</v>
      </c>
      <c r="B26" s="13" t="s">
        <v>981</v>
      </c>
      <c r="C26" s="13" t="s">
        <v>982</v>
      </c>
      <c r="D26" s="13" t="s">
        <v>346</v>
      </c>
      <c r="E26" s="51" t="s">
        <v>8651</v>
      </c>
      <c r="F26" s="13" t="s">
        <v>15</v>
      </c>
      <c r="G26" s="47">
        <v>2400</v>
      </c>
      <c r="H26" s="13"/>
      <c r="I26" s="13" t="s">
        <v>32</v>
      </c>
      <c r="J26" s="13" t="s">
        <v>32</v>
      </c>
      <c r="K26" s="14" t="s">
        <v>983</v>
      </c>
      <c r="L26" s="14" t="s">
        <v>351</v>
      </c>
    </row>
    <row r="27" spans="1:12" ht="27.6" x14ac:dyDescent="0.3">
      <c r="A27" s="12" t="s">
        <v>984</v>
      </c>
      <c r="B27" s="13" t="s">
        <v>985</v>
      </c>
      <c r="C27" s="13" t="s">
        <v>986</v>
      </c>
      <c r="D27" s="13" t="s">
        <v>346</v>
      </c>
      <c r="E27" s="51" t="s">
        <v>8651</v>
      </c>
      <c r="F27" s="13" t="s">
        <v>15</v>
      </c>
      <c r="G27" s="47">
        <v>1000</v>
      </c>
      <c r="H27" s="13"/>
      <c r="I27" s="13" t="s">
        <v>32</v>
      </c>
      <c r="J27" s="13" t="s">
        <v>32</v>
      </c>
      <c r="K27" s="14" t="s">
        <v>987</v>
      </c>
      <c r="L27" s="14" t="s">
        <v>351</v>
      </c>
    </row>
    <row r="28" spans="1:12" ht="27.6" x14ac:dyDescent="0.3">
      <c r="A28" s="12" t="s">
        <v>988</v>
      </c>
      <c r="B28" s="13" t="s">
        <v>989</v>
      </c>
      <c r="C28" s="13" t="s">
        <v>990</v>
      </c>
      <c r="D28" s="13" t="s">
        <v>346</v>
      </c>
      <c r="E28" s="51" t="s">
        <v>8651</v>
      </c>
      <c r="F28" s="13" t="s">
        <v>15</v>
      </c>
      <c r="G28" s="47">
        <v>1000</v>
      </c>
      <c r="H28" s="13"/>
      <c r="I28" s="13" t="s">
        <v>32</v>
      </c>
      <c r="J28" s="13" t="s">
        <v>32</v>
      </c>
      <c r="K28" s="14" t="s">
        <v>991</v>
      </c>
      <c r="L28" s="14" t="s">
        <v>351</v>
      </c>
    </row>
    <row r="29" spans="1:12" ht="27.6" x14ac:dyDescent="0.3">
      <c r="A29" s="12" t="s">
        <v>992</v>
      </c>
      <c r="B29" s="13" t="s">
        <v>993</v>
      </c>
      <c r="C29" s="13" t="s">
        <v>994</v>
      </c>
      <c r="D29" s="13" t="s">
        <v>346</v>
      </c>
      <c r="E29" s="51" t="s">
        <v>8651</v>
      </c>
      <c r="F29" s="13" t="s">
        <v>15</v>
      </c>
      <c r="G29" s="47">
        <v>23012.600000000002</v>
      </c>
      <c r="H29" s="13"/>
      <c r="I29" s="13" t="s">
        <v>32</v>
      </c>
      <c r="J29" s="13" t="s">
        <v>32</v>
      </c>
      <c r="K29" s="14" t="s">
        <v>995</v>
      </c>
      <c r="L29" s="14" t="s">
        <v>351</v>
      </c>
    </row>
    <row r="30" spans="1:12" ht="27.6" x14ac:dyDescent="0.3">
      <c r="A30" s="12" t="s">
        <v>996</v>
      </c>
      <c r="B30" s="13" t="s">
        <v>997</v>
      </c>
      <c r="C30" s="13" t="s">
        <v>998</v>
      </c>
      <c r="D30" s="13" t="s">
        <v>346</v>
      </c>
      <c r="E30" s="51" t="s">
        <v>8651</v>
      </c>
      <c r="F30" s="13" t="s">
        <v>15</v>
      </c>
      <c r="G30" s="47">
        <v>51000</v>
      </c>
      <c r="H30" s="13"/>
      <c r="I30" s="13" t="s">
        <v>32</v>
      </c>
      <c r="J30" s="13" t="s">
        <v>32</v>
      </c>
      <c r="K30" s="14" t="s">
        <v>999</v>
      </c>
      <c r="L30" s="14" t="s">
        <v>351</v>
      </c>
    </row>
    <row r="31" spans="1:12" ht="27.6" x14ac:dyDescent="0.3">
      <c r="A31" s="12" t="s">
        <v>1000</v>
      </c>
      <c r="B31" s="13" t="s">
        <v>1001</v>
      </c>
      <c r="C31" s="13" t="s">
        <v>1002</v>
      </c>
      <c r="D31" s="13" t="s">
        <v>346</v>
      </c>
      <c r="E31" s="51" t="s">
        <v>8651</v>
      </c>
      <c r="F31" s="13" t="s">
        <v>15</v>
      </c>
      <c r="G31" s="47">
        <v>2760</v>
      </c>
      <c r="H31" s="12"/>
      <c r="I31" s="13" t="s">
        <v>32</v>
      </c>
      <c r="J31" s="13" t="s">
        <v>32</v>
      </c>
      <c r="K31" s="14" t="s">
        <v>1003</v>
      </c>
      <c r="L31" s="14" t="s">
        <v>351</v>
      </c>
    </row>
    <row r="32" spans="1:12" ht="27.6" x14ac:dyDescent="0.3">
      <c r="A32" s="12" t="s">
        <v>1004</v>
      </c>
      <c r="B32" s="13" t="s">
        <v>1005</v>
      </c>
      <c r="C32" s="13" t="s">
        <v>1006</v>
      </c>
      <c r="D32" s="13" t="s">
        <v>346</v>
      </c>
      <c r="E32" s="51" t="s">
        <v>8651</v>
      </c>
      <c r="F32" s="13" t="s">
        <v>15</v>
      </c>
      <c r="G32" s="47">
        <v>3000</v>
      </c>
      <c r="H32" s="13"/>
      <c r="I32" s="13" t="s">
        <v>32</v>
      </c>
      <c r="J32" s="13" t="s">
        <v>32</v>
      </c>
      <c r="K32" s="14" t="s">
        <v>1007</v>
      </c>
      <c r="L32" s="14" t="s">
        <v>351</v>
      </c>
    </row>
    <row r="33" spans="1:12" ht="27.6" x14ac:dyDescent="0.3">
      <c r="A33" s="12" t="s">
        <v>1008</v>
      </c>
      <c r="B33" s="13" t="s">
        <v>1009</v>
      </c>
      <c r="C33" s="13" t="s">
        <v>1010</v>
      </c>
      <c r="D33" s="13" t="s">
        <v>346</v>
      </c>
      <c r="E33" s="51" t="s">
        <v>8651</v>
      </c>
      <c r="F33" s="13" t="s">
        <v>15</v>
      </c>
      <c r="G33" s="47">
        <v>3840</v>
      </c>
      <c r="H33" s="13"/>
      <c r="I33" s="13" t="s">
        <v>32</v>
      </c>
      <c r="J33" s="13" t="s">
        <v>32</v>
      </c>
      <c r="K33" s="14" t="s">
        <v>1011</v>
      </c>
      <c r="L33" s="14" t="s">
        <v>351</v>
      </c>
    </row>
    <row r="34" spans="1:12" ht="27.6" x14ac:dyDescent="0.3">
      <c r="A34" s="12" t="s">
        <v>2472</v>
      </c>
      <c r="B34" s="13" t="s">
        <v>2473</v>
      </c>
      <c r="C34" s="13" t="s">
        <v>2474</v>
      </c>
      <c r="D34" s="13" t="s">
        <v>346</v>
      </c>
      <c r="E34" s="51" t="s">
        <v>8651</v>
      </c>
      <c r="F34" s="13" t="s">
        <v>15</v>
      </c>
      <c r="G34" s="47">
        <v>3630</v>
      </c>
      <c r="H34" s="13" t="s">
        <v>2475</v>
      </c>
      <c r="I34" s="13" t="s">
        <v>2476</v>
      </c>
      <c r="J34" s="13" t="s">
        <v>2477</v>
      </c>
      <c r="K34" s="14" t="s">
        <v>2462</v>
      </c>
      <c r="L34" s="14" t="s">
        <v>351</v>
      </c>
    </row>
    <row r="35" spans="1:12" ht="27.6" x14ac:dyDescent="0.3">
      <c r="A35" s="12" t="s">
        <v>2478</v>
      </c>
      <c r="B35" s="13" t="s">
        <v>2479</v>
      </c>
      <c r="C35" s="13" t="s">
        <v>2480</v>
      </c>
      <c r="D35" s="13" t="s">
        <v>346</v>
      </c>
      <c r="E35" s="51" t="s">
        <v>8651</v>
      </c>
      <c r="F35" s="13" t="s">
        <v>15</v>
      </c>
      <c r="G35" s="47">
        <v>3630</v>
      </c>
      <c r="H35" s="13" t="s">
        <v>2481</v>
      </c>
      <c r="I35" s="13" t="s">
        <v>2482</v>
      </c>
      <c r="J35" s="13" t="s">
        <v>2483</v>
      </c>
      <c r="K35" s="14" t="s">
        <v>2462</v>
      </c>
      <c r="L35" s="14" t="s">
        <v>351</v>
      </c>
    </row>
    <row r="36" spans="1:12" ht="27.6" x14ac:dyDescent="0.3">
      <c r="A36" s="12" t="s">
        <v>2890</v>
      </c>
      <c r="B36" s="13" t="s">
        <v>2891</v>
      </c>
      <c r="C36" s="13" t="s">
        <v>1248</v>
      </c>
      <c r="D36" s="13" t="s">
        <v>346</v>
      </c>
      <c r="E36" s="51" t="s">
        <v>8651</v>
      </c>
      <c r="F36" s="13" t="s">
        <v>15</v>
      </c>
      <c r="G36" s="47">
        <v>22710</v>
      </c>
      <c r="H36" s="13"/>
      <c r="I36" s="13" t="s">
        <v>32</v>
      </c>
      <c r="J36" s="13" t="s">
        <v>32</v>
      </c>
      <c r="K36" s="14" t="s">
        <v>2892</v>
      </c>
      <c r="L36" s="14" t="s">
        <v>351</v>
      </c>
    </row>
    <row r="37" spans="1:12" ht="13.8" x14ac:dyDescent="0.3">
      <c r="A37" s="12" t="s">
        <v>6408</v>
      </c>
      <c r="B37" s="13" t="s">
        <v>6409</v>
      </c>
      <c r="C37" s="13" t="s">
        <v>6410</v>
      </c>
      <c r="D37" s="13" t="s">
        <v>346</v>
      </c>
      <c r="E37" s="51" t="s">
        <v>8651</v>
      </c>
      <c r="F37" s="13" t="s">
        <v>15</v>
      </c>
      <c r="G37" s="47">
        <v>9396</v>
      </c>
      <c r="H37" s="12"/>
      <c r="I37" s="13" t="s">
        <v>32</v>
      </c>
      <c r="J37" s="13" t="s">
        <v>32</v>
      </c>
      <c r="K37" s="14" t="s">
        <v>6411</v>
      </c>
      <c r="L37" s="14" t="s">
        <v>351</v>
      </c>
    </row>
    <row r="38" spans="1:12" ht="13.8" x14ac:dyDescent="0.3">
      <c r="A38" s="12" t="s">
        <v>6412</v>
      </c>
      <c r="B38" s="13" t="s">
        <v>6413</v>
      </c>
      <c r="C38" s="13" t="s">
        <v>625</v>
      </c>
      <c r="D38" s="13" t="s">
        <v>346</v>
      </c>
      <c r="E38" s="51" t="s">
        <v>8651</v>
      </c>
      <c r="F38" s="13" t="s">
        <v>15</v>
      </c>
      <c r="G38" s="47">
        <v>3840</v>
      </c>
      <c r="H38" s="13"/>
      <c r="I38" s="13" t="s">
        <v>32</v>
      </c>
      <c r="J38" s="13" t="s">
        <v>32</v>
      </c>
      <c r="K38" s="14" t="s">
        <v>6411</v>
      </c>
      <c r="L38" s="14" t="s">
        <v>351</v>
      </c>
    </row>
    <row r="39" spans="1:12" ht="13.8" x14ac:dyDescent="0.3">
      <c r="A39" s="12" t="s">
        <v>6414</v>
      </c>
      <c r="B39" s="13" t="s">
        <v>6415</v>
      </c>
      <c r="C39" s="13" t="s">
        <v>6416</v>
      </c>
      <c r="D39" s="13" t="s">
        <v>446</v>
      </c>
      <c r="E39" s="51" t="s">
        <v>8651</v>
      </c>
      <c r="F39" s="13" t="s">
        <v>15</v>
      </c>
      <c r="G39" s="47">
        <v>5148</v>
      </c>
      <c r="H39" s="13"/>
      <c r="I39" s="13" t="s">
        <v>32</v>
      </c>
      <c r="J39" s="13" t="s">
        <v>32</v>
      </c>
      <c r="K39" s="14" t="s">
        <v>6411</v>
      </c>
      <c r="L39" s="14" t="s">
        <v>351</v>
      </c>
    </row>
    <row r="40" spans="1:12" ht="13.8" x14ac:dyDescent="0.3">
      <c r="A40" s="12" t="s">
        <v>6417</v>
      </c>
      <c r="B40" s="13" t="s">
        <v>6418</v>
      </c>
      <c r="C40" s="13" t="s">
        <v>6419</v>
      </c>
      <c r="D40" s="13" t="s">
        <v>446</v>
      </c>
      <c r="E40" s="51" t="s">
        <v>8651</v>
      </c>
      <c r="F40" s="13" t="s">
        <v>15</v>
      </c>
      <c r="G40" s="47">
        <v>5148</v>
      </c>
      <c r="H40" s="13"/>
      <c r="I40" s="13" t="s">
        <v>32</v>
      </c>
      <c r="J40" s="13" t="s">
        <v>32</v>
      </c>
      <c r="K40" s="14" t="s">
        <v>6411</v>
      </c>
      <c r="L40" s="14" t="s">
        <v>351</v>
      </c>
    </row>
    <row r="41" spans="1:12" ht="13.8" x14ac:dyDescent="0.3">
      <c r="A41" s="12" t="s">
        <v>6420</v>
      </c>
      <c r="B41" s="13" t="s">
        <v>6421</v>
      </c>
      <c r="C41" s="13" t="s">
        <v>3602</v>
      </c>
      <c r="D41" s="13" t="s">
        <v>346</v>
      </c>
      <c r="E41" s="51" t="s">
        <v>8651</v>
      </c>
      <c r="F41" s="13" t="s">
        <v>15</v>
      </c>
      <c r="G41" s="47">
        <v>16000</v>
      </c>
      <c r="H41" s="13"/>
      <c r="I41" s="13" t="s">
        <v>32</v>
      </c>
      <c r="J41" s="13" t="s">
        <v>32</v>
      </c>
      <c r="K41" s="14" t="s">
        <v>6411</v>
      </c>
      <c r="L41" s="14" t="s">
        <v>351</v>
      </c>
    </row>
    <row r="42" spans="1:12" ht="13.8" x14ac:dyDescent="0.3">
      <c r="A42" s="12" t="s">
        <v>6429</v>
      </c>
      <c r="B42" s="13" t="s">
        <v>6430</v>
      </c>
      <c r="C42" s="13" t="s">
        <v>2437</v>
      </c>
      <c r="D42" s="13" t="s">
        <v>346</v>
      </c>
      <c r="E42" s="51" t="s">
        <v>8651</v>
      </c>
      <c r="F42" s="13" t="s">
        <v>15</v>
      </c>
      <c r="G42" s="47">
        <v>12860</v>
      </c>
      <c r="H42" s="13"/>
      <c r="I42" s="13" t="s">
        <v>32</v>
      </c>
      <c r="J42" s="13" t="s">
        <v>32</v>
      </c>
      <c r="K42" s="14" t="s">
        <v>6411</v>
      </c>
      <c r="L42" s="14" t="s">
        <v>351</v>
      </c>
    </row>
    <row r="43" spans="1:12" ht="27.6" x14ac:dyDescent="0.3">
      <c r="A43" s="12" t="s">
        <v>7362</v>
      </c>
      <c r="B43" s="13" t="s">
        <v>7363</v>
      </c>
      <c r="C43" s="13" t="s">
        <v>7364</v>
      </c>
      <c r="D43" s="13" t="s">
        <v>346</v>
      </c>
      <c r="E43" s="51" t="s">
        <v>8651</v>
      </c>
      <c r="F43" s="13" t="s">
        <v>15</v>
      </c>
      <c r="G43" s="47">
        <v>75960</v>
      </c>
      <c r="H43" s="13"/>
      <c r="I43" s="13" t="s">
        <v>32</v>
      </c>
      <c r="J43" s="13" t="s">
        <v>32</v>
      </c>
      <c r="K43" s="14" t="s">
        <v>7365</v>
      </c>
      <c r="L43" s="14" t="s">
        <v>351</v>
      </c>
    </row>
    <row r="44" spans="1:12" ht="27.6" x14ac:dyDescent="0.3">
      <c r="A44" s="12" t="s">
        <v>7418</v>
      </c>
      <c r="B44" s="13" t="s">
        <v>7419</v>
      </c>
      <c r="C44" s="13" t="s">
        <v>7420</v>
      </c>
      <c r="D44" s="13" t="s">
        <v>346</v>
      </c>
      <c r="E44" s="51" t="s">
        <v>8651</v>
      </c>
      <c r="F44" s="13" t="s">
        <v>15</v>
      </c>
      <c r="G44" s="47">
        <v>17424</v>
      </c>
      <c r="H44" s="13"/>
      <c r="I44" s="13" t="s">
        <v>32</v>
      </c>
      <c r="J44" s="13" t="s">
        <v>32</v>
      </c>
      <c r="K44" s="14" t="s">
        <v>7421</v>
      </c>
      <c r="L44" s="14" t="s">
        <v>351</v>
      </c>
    </row>
    <row r="45" spans="1:12" ht="27.6" x14ac:dyDescent="0.3">
      <c r="A45" s="12" t="s">
        <v>7952</v>
      </c>
      <c r="B45" s="12" t="s">
        <v>7953</v>
      </c>
      <c r="C45" s="15" t="s">
        <v>684</v>
      </c>
      <c r="D45" s="15" t="s">
        <v>346</v>
      </c>
      <c r="E45" s="62" t="s">
        <v>8651</v>
      </c>
      <c r="F45" s="12" t="s">
        <v>15</v>
      </c>
      <c r="G45" s="47">
        <v>249103.65</v>
      </c>
      <c r="H45" s="12"/>
      <c r="I45" s="12" t="s">
        <v>32</v>
      </c>
      <c r="J45" s="12" t="s">
        <v>32</v>
      </c>
      <c r="K45" s="15" t="s">
        <v>268</v>
      </c>
      <c r="L45" s="15" t="s">
        <v>7954</v>
      </c>
    </row>
    <row r="46" spans="1:12" x14ac:dyDescent="0.25">
      <c r="G46" s="48"/>
    </row>
    <row r="47" spans="1:12" ht="13.8" x14ac:dyDescent="0.3">
      <c r="E47" s="62" t="s">
        <v>8651</v>
      </c>
      <c r="G47" s="48">
        <f>SUM(G3:G46)</f>
        <v>865360.65</v>
      </c>
    </row>
    <row r="48" spans="1:12" x14ac:dyDescent="0.25">
      <c r="G48" s="48"/>
    </row>
    <row r="49" spans="1:13" ht="26.4" x14ac:dyDescent="0.25">
      <c r="A49" s="120"/>
      <c r="B49" s="130" t="s">
        <v>8757</v>
      </c>
      <c r="C49" s="127" t="s">
        <v>8696</v>
      </c>
      <c r="D49" s="128"/>
      <c r="E49" s="128"/>
      <c r="F49" s="128"/>
      <c r="G49" s="170">
        <v>120000</v>
      </c>
      <c r="H49" s="133"/>
      <c r="I49" s="133"/>
      <c r="J49" s="133"/>
      <c r="K49" s="134"/>
      <c r="L49" s="170"/>
      <c r="M49" s="119" t="s">
        <v>8760</v>
      </c>
    </row>
    <row r="50" spans="1:13" ht="26.4" x14ac:dyDescent="0.25">
      <c r="A50" s="120"/>
      <c r="B50" s="130" t="s">
        <v>8758</v>
      </c>
      <c r="C50" s="127" t="s">
        <v>8696</v>
      </c>
      <c r="D50" s="128"/>
      <c r="E50" s="128"/>
      <c r="F50" s="128"/>
      <c r="G50" s="170">
        <v>120000</v>
      </c>
      <c r="H50" s="133"/>
      <c r="I50" s="133"/>
      <c r="J50" s="133"/>
      <c r="K50" s="134"/>
      <c r="L50" s="170"/>
      <c r="M50" s="119" t="s">
        <v>8760</v>
      </c>
    </row>
    <row r="51" spans="1:13" ht="26.4" x14ac:dyDescent="0.25">
      <c r="A51" s="120"/>
      <c r="B51" s="130" t="s">
        <v>8759</v>
      </c>
      <c r="C51" s="127" t="s">
        <v>8694</v>
      </c>
      <c r="D51" s="128"/>
      <c r="E51" s="128"/>
      <c r="F51" s="128"/>
      <c r="G51" s="170">
        <v>300000</v>
      </c>
      <c r="H51" s="133"/>
      <c r="I51" s="133"/>
      <c r="J51" s="133"/>
      <c r="K51" s="134"/>
      <c r="L51" s="170"/>
      <c r="M51" s="119" t="s">
        <v>8760</v>
      </c>
    </row>
    <row r="52" spans="1:13" x14ac:dyDescent="0.25">
      <c r="M52" s="10"/>
    </row>
    <row r="53" spans="1:13" ht="26.4" x14ac:dyDescent="0.25">
      <c r="A53" s="120"/>
      <c r="B53" s="130" t="s">
        <v>8761</v>
      </c>
      <c r="C53" s="127" t="s">
        <v>8694</v>
      </c>
      <c r="D53" s="128"/>
      <c r="E53" s="128"/>
      <c r="F53" s="128"/>
      <c r="G53" s="170">
        <v>300000</v>
      </c>
      <c r="H53" s="133"/>
      <c r="I53" s="133"/>
      <c r="J53" s="133"/>
      <c r="K53" s="134"/>
      <c r="L53" s="170"/>
      <c r="M53" s="119" t="s">
        <v>8762</v>
      </c>
    </row>
    <row r="54" spans="1:13" x14ac:dyDescent="0.25">
      <c r="G54" s="48"/>
    </row>
    <row r="55" spans="1:13" ht="15.6" x14ac:dyDescent="0.3">
      <c r="A55" s="192" t="s">
        <v>8691</v>
      </c>
      <c r="B55" s="192"/>
    </row>
    <row r="56" spans="1:13" ht="13.8" x14ac:dyDescent="0.3">
      <c r="A56" s="31" t="s">
        <v>0</v>
      </c>
      <c r="B56" s="32" t="s">
        <v>1</v>
      </c>
      <c r="C56" s="33" t="s">
        <v>2</v>
      </c>
      <c r="D56" s="33" t="s">
        <v>3</v>
      </c>
      <c r="E56" s="33" t="s">
        <v>8643</v>
      </c>
      <c r="F56" s="32" t="s">
        <v>4</v>
      </c>
      <c r="G56" s="32" t="s">
        <v>8515</v>
      </c>
      <c r="H56" s="32" t="s">
        <v>5</v>
      </c>
      <c r="I56" s="32" t="s">
        <v>6</v>
      </c>
      <c r="J56" s="32" t="s">
        <v>7</v>
      </c>
      <c r="K56" s="33" t="s">
        <v>8</v>
      </c>
      <c r="L56" s="33" t="s">
        <v>9</v>
      </c>
    </row>
    <row r="57" spans="1:13" ht="27.6" x14ac:dyDescent="0.3">
      <c r="A57" s="12" t="s">
        <v>2655</v>
      </c>
      <c r="B57" s="13" t="s">
        <v>2656</v>
      </c>
      <c r="C57" s="14" t="s">
        <v>2657</v>
      </c>
      <c r="D57" s="14" t="s">
        <v>339</v>
      </c>
      <c r="E57" s="54" t="s">
        <v>8652</v>
      </c>
      <c r="F57" s="13" t="s">
        <v>15</v>
      </c>
      <c r="G57" s="47">
        <v>5000</v>
      </c>
      <c r="H57" s="13"/>
      <c r="I57" s="13" t="s">
        <v>2658</v>
      </c>
      <c r="J57" s="13" t="s">
        <v>32</v>
      </c>
      <c r="K57" s="14" t="s">
        <v>2659</v>
      </c>
      <c r="L57" s="14" t="s">
        <v>268</v>
      </c>
    </row>
    <row r="58" spans="1:13" ht="27.6" x14ac:dyDescent="0.3">
      <c r="A58" s="12" t="s">
        <v>2660</v>
      </c>
      <c r="B58" s="13" t="s">
        <v>2661</v>
      </c>
      <c r="C58" s="14" t="s">
        <v>2657</v>
      </c>
      <c r="D58" s="14" t="s">
        <v>339</v>
      </c>
      <c r="E58" s="54" t="s">
        <v>8652</v>
      </c>
      <c r="F58" s="13" t="s">
        <v>15</v>
      </c>
      <c r="G58" s="47">
        <v>5000</v>
      </c>
      <c r="H58" s="13"/>
      <c r="I58" s="13" t="s">
        <v>2658</v>
      </c>
      <c r="J58" s="13" t="s">
        <v>32</v>
      </c>
      <c r="K58" s="14" t="s">
        <v>2659</v>
      </c>
      <c r="L58" s="14" t="s">
        <v>268</v>
      </c>
    </row>
    <row r="59" spans="1:13" ht="27.6" x14ac:dyDescent="0.3">
      <c r="A59" s="12" t="s">
        <v>2662</v>
      </c>
      <c r="B59" s="13" t="s">
        <v>2663</v>
      </c>
      <c r="C59" s="14" t="s">
        <v>2657</v>
      </c>
      <c r="D59" s="14" t="s">
        <v>339</v>
      </c>
      <c r="E59" s="54" t="s">
        <v>8652</v>
      </c>
      <c r="F59" s="13" t="s">
        <v>15</v>
      </c>
      <c r="G59" s="47">
        <v>5000</v>
      </c>
      <c r="H59" s="13"/>
      <c r="I59" s="13" t="s">
        <v>2658</v>
      </c>
      <c r="J59" s="13" t="s">
        <v>32</v>
      </c>
      <c r="K59" s="14" t="s">
        <v>2659</v>
      </c>
      <c r="L59" s="14" t="s">
        <v>268</v>
      </c>
    </row>
    <row r="60" spans="1:13" ht="27.6" x14ac:dyDescent="0.3">
      <c r="A60" s="12" t="s">
        <v>2664</v>
      </c>
      <c r="B60" s="13" t="s">
        <v>2665</v>
      </c>
      <c r="C60" s="14" t="s">
        <v>2657</v>
      </c>
      <c r="D60" s="14" t="s">
        <v>339</v>
      </c>
      <c r="E60" s="54" t="s">
        <v>8652</v>
      </c>
      <c r="F60" s="13" t="s">
        <v>15</v>
      </c>
      <c r="G60" s="47">
        <v>5000</v>
      </c>
      <c r="H60" s="13"/>
      <c r="I60" s="13" t="s">
        <v>2658</v>
      </c>
      <c r="J60" s="13" t="s">
        <v>32</v>
      </c>
      <c r="K60" s="14" t="s">
        <v>2659</v>
      </c>
      <c r="L60" s="14" t="s">
        <v>268</v>
      </c>
    </row>
    <row r="61" spans="1:13" ht="27.6" x14ac:dyDescent="0.3">
      <c r="A61" s="12" t="s">
        <v>2666</v>
      </c>
      <c r="B61" s="13" t="s">
        <v>2667</v>
      </c>
      <c r="C61" s="14" t="s">
        <v>2657</v>
      </c>
      <c r="D61" s="14" t="s">
        <v>339</v>
      </c>
      <c r="E61" s="54" t="s">
        <v>8652</v>
      </c>
      <c r="F61" s="13" t="s">
        <v>15</v>
      </c>
      <c r="G61" s="47">
        <v>5000</v>
      </c>
      <c r="H61" s="13"/>
      <c r="I61" s="13" t="s">
        <v>2658</v>
      </c>
      <c r="J61" s="13" t="s">
        <v>32</v>
      </c>
      <c r="K61" s="14" t="s">
        <v>2659</v>
      </c>
      <c r="L61" s="14" t="s">
        <v>268</v>
      </c>
    </row>
    <row r="62" spans="1:13" s="173" customFormat="1" ht="27.6" x14ac:dyDescent="0.3">
      <c r="A62" s="12" t="s">
        <v>2668</v>
      </c>
      <c r="B62" s="13" t="s">
        <v>2669</v>
      </c>
      <c r="C62" s="14" t="s">
        <v>2657</v>
      </c>
      <c r="D62" s="14" t="s">
        <v>339</v>
      </c>
      <c r="E62" s="54" t="s">
        <v>8652</v>
      </c>
      <c r="F62" s="13" t="s">
        <v>15</v>
      </c>
      <c r="G62" s="47">
        <v>5000</v>
      </c>
      <c r="H62" s="13"/>
      <c r="I62" s="13" t="s">
        <v>2658</v>
      </c>
      <c r="J62" s="13" t="s">
        <v>32</v>
      </c>
      <c r="K62" s="14" t="s">
        <v>2659</v>
      </c>
      <c r="L62" s="14" t="s">
        <v>268</v>
      </c>
    </row>
    <row r="63" spans="1:13" ht="27.6" x14ac:dyDescent="0.3">
      <c r="A63" s="12" t="s">
        <v>2484</v>
      </c>
      <c r="B63" s="13" t="s">
        <v>2485</v>
      </c>
      <c r="C63" s="14" t="s">
        <v>2486</v>
      </c>
      <c r="D63" s="14" t="s">
        <v>1906</v>
      </c>
      <c r="E63" s="54" t="s">
        <v>8652</v>
      </c>
      <c r="F63" s="13" t="s">
        <v>15</v>
      </c>
      <c r="G63" s="47">
        <v>1898.26</v>
      </c>
      <c r="H63" s="17" t="s">
        <v>2487</v>
      </c>
      <c r="I63" s="13" t="s">
        <v>2488</v>
      </c>
      <c r="J63" s="13" t="s">
        <v>32</v>
      </c>
      <c r="K63" s="14" t="s">
        <v>2489</v>
      </c>
      <c r="L63" s="14" t="s">
        <v>268</v>
      </c>
    </row>
    <row r="64" spans="1:13" ht="27.6" x14ac:dyDescent="0.3">
      <c r="A64" s="12" t="s">
        <v>2534</v>
      </c>
      <c r="B64" s="13" t="s">
        <v>2535</v>
      </c>
      <c r="C64" s="14" t="s">
        <v>2486</v>
      </c>
      <c r="D64" s="14" t="s">
        <v>1906</v>
      </c>
      <c r="E64" s="54" t="s">
        <v>8652</v>
      </c>
      <c r="F64" s="13" t="s">
        <v>15</v>
      </c>
      <c r="G64" s="47">
        <v>1898.26</v>
      </c>
      <c r="H64" s="17" t="s">
        <v>2536</v>
      </c>
      <c r="I64" s="13" t="s">
        <v>2488</v>
      </c>
      <c r="J64" s="13" t="s">
        <v>32</v>
      </c>
      <c r="K64" s="14" t="s">
        <v>2537</v>
      </c>
      <c r="L64" s="14" t="s">
        <v>268</v>
      </c>
    </row>
    <row r="65" spans="1:12" ht="27.6" x14ac:dyDescent="0.3">
      <c r="A65" s="12" t="s">
        <v>2538</v>
      </c>
      <c r="B65" s="13" t="s">
        <v>2539</v>
      </c>
      <c r="C65" s="14" t="s">
        <v>2486</v>
      </c>
      <c r="D65" s="14" t="s">
        <v>1906</v>
      </c>
      <c r="E65" s="54" t="s">
        <v>8652</v>
      </c>
      <c r="F65" s="13" t="s">
        <v>15</v>
      </c>
      <c r="G65" s="47">
        <v>1898.26</v>
      </c>
      <c r="H65" s="17" t="s">
        <v>2540</v>
      </c>
      <c r="I65" s="13" t="s">
        <v>2488</v>
      </c>
      <c r="J65" s="13" t="s">
        <v>32</v>
      </c>
      <c r="K65" s="14" t="s">
        <v>2537</v>
      </c>
      <c r="L65" s="14" t="s">
        <v>268</v>
      </c>
    </row>
    <row r="66" spans="1:12" ht="27.6" x14ac:dyDescent="0.3">
      <c r="A66" s="12" t="s">
        <v>2670</v>
      </c>
      <c r="B66" s="13" t="s">
        <v>2671</v>
      </c>
      <c r="C66" s="14" t="s">
        <v>2486</v>
      </c>
      <c r="D66" s="14" t="s">
        <v>1906</v>
      </c>
      <c r="E66" s="54" t="s">
        <v>8652</v>
      </c>
      <c r="F66" s="13" t="s">
        <v>15</v>
      </c>
      <c r="G66" s="47">
        <v>1898.26</v>
      </c>
      <c r="H66" s="13"/>
      <c r="I66" s="13" t="s">
        <v>2488</v>
      </c>
      <c r="J66" s="13" t="s">
        <v>32</v>
      </c>
      <c r="K66" s="14" t="s">
        <v>2659</v>
      </c>
      <c r="L66" s="14" t="s">
        <v>268</v>
      </c>
    </row>
    <row r="67" spans="1:12" ht="27.6" x14ac:dyDescent="0.3">
      <c r="A67" s="12" t="s">
        <v>2672</v>
      </c>
      <c r="B67" s="13" t="s">
        <v>2673</v>
      </c>
      <c r="C67" s="14" t="s">
        <v>2486</v>
      </c>
      <c r="D67" s="14" t="s">
        <v>1906</v>
      </c>
      <c r="E67" s="54" t="s">
        <v>8652</v>
      </c>
      <c r="F67" s="13" t="s">
        <v>15</v>
      </c>
      <c r="G67" s="47">
        <v>1898.26</v>
      </c>
      <c r="H67" s="13" t="s">
        <v>2674</v>
      </c>
      <c r="I67" s="13" t="s">
        <v>2488</v>
      </c>
      <c r="J67" s="13" t="s">
        <v>32</v>
      </c>
      <c r="K67" s="14" t="s">
        <v>2659</v>
      </c>
      <c r="L67" s="14" t="s">
        <v>268</v>
      </c>
    </row>
    <row r="68" spans="1:12" ht="27.6" x14ac:dyDescent="0.3">
      <c r="A68" s="12" t="s">
        <v>2675</v>
      </c>
      <c r="B68" s="13" t="s">
        <v>2676</v>
      </c>
      <c r="C68" s="14" t="s">
        <v>2486</v>
      </c>
      <c r="D68" s="14"/>
      <c r="E68" s="54" t="s">
        <v>8652</v>
      </c>
      <c r="F68" s="13" t="s">
        <v>15</v>
      </c>
      <c r="G68" s="47">
        <v>1898.26</v>
      </c>
      <c r="H68" s="16"/>
      <c r="I68" s="13" t="s">
        <v>2488</v>
      </c>
      <c r="J68" s="13" t="s">
        <v>32</v>
      </c>
      <c r="K68" s="14" t="s">
        <v>2659</v>
      </c>
      <c r="L68" s="14" t="s">
        <v>268</v>
      </c>
    </row>
    <row r="69" spans="1:12" ht="27.6" x14ac:dyDescent="0.3">
      <c r="A69" s="12" t="s">
        <v>2541</v>
      </c>
      <c r="B69" s="13" t="s">
        <v>2542</v>
      </c>
      <c r="C69" s="14" t="s">
        <v>2543</v>
      </c>
      <c r="D69" s="14" t="s">
        <v>2544</v>
      </c>
      <c r="E69" s="54" t="s">
        <v>8652</v>
      </c>
      <c r="F69" s="13" t="s">
        <v>15</v>
      </c>
      <c r="G69" s="47">
        <v>2000</v>
      </c>
      <c r="H69" s="17" t="s">
        <v>2545</v>
      </c>
      <c r="I69" s="13" t="s">
        <v>2546</v>
      </c>
      <c r="J69" s="13" t="s">
        <v>2547</v>
      </c>
      <c r="K69" s="14" t="s">
        <v>2537</v>
      </c>
      <c r="L69" s="14" t="s">
        <v>268</v>
      </c>
    </row>
    <row r="70" spans="1:12" ht="27.6" x14ac:dyDescent="0.3">
      <c r="A70" s="12" t="s">
        <v>892</v>
      </c>
      <c r="B70" s="13" t="s">
        <v>893</v>
      </c>
      <c r="C70" s="14" t="s">
        <v>894</v>
      </c>
      <c r="D70" s="14"/>
      <c r="E70" s="54" t="s">
        <v>8652</v>
      </c>
      <c r="F70" s="13" t="s">
        <v>15</v>
      </c>
      <c r="G70" s="47">
        <v>608.09</v>
      </c>
      <c r="H70" s="16"/>
      <c r="I70" s="13" t="s">
        <v>541</v>
      </c>
      <c r="J70" s="13" t="s">
        <v>895</v>
      </c>
      <c r="K70" s="14" t="s">
        <v>896</v>
      </c>
      <c r="L70" s="14" t="s">
        <v>268</v>
      </c>
    </row>
    <row r="71" spans="1:12" ht="27.6" x14ac:dyDescent="0.3">
      <c r="A71" s="12" t="s">
        <v>897</v>
      </c>
      <c r="B71" s="13" t="s">
        <v>898</v>
      </c>
      <c r="C71" s="14" t="s">
        <v>894</v>
      </c>
      <c r="D71" s="14"/>
      <c r="E71" s="54" t="s">
        <v>8652</v>
      </c>
      <c r="F71" s="13" t="s">
        <v>15</v>
      </c>
      <c r="G71" s="47">
        <v>608.09</v>
      </c>
      <c r="H71" s="16"/>
      <c r="I71" s="13" t="s">
        <v>541</v>
      </c>
      <c r="J71" s="13" t="s">
        <v>895</v>
      </c>
      <c r="K71" s="14" t="s">
        <v>896</v>
      </c>
      <c r="L71" s="14" t="s">
        <v>268</v>
      </c>
    </row>
    <row r="72" spans="1:12" ht="13.8" x14ac:dyDescent="0.3">
      <c r="A72" s="12" t="s">
        <v>2872</v>
      </c>
      <c r="B72" s="13" t="s">
        <v>2873</v>
      </c>
      <c r="C72" s="14" t="s">
        <v>2874</v>
      </c>
      <c r="D72" s="14" t="s">
        <v>535</v>
      </c>
      <c r="E72" s="56" t="s">
        <v>8653</v>
      </c>
      <c r="F72" s="13" t="s">
        <v>15</v>
      </c>
      <c r="G72" s="47">
        <v>230</v>
      </c>
      <c r="H72" s="13"/>
      <c r="I72" s="13" t="s">
        <v>32</v>
      </c>
      <c r="J72" s="13" t="s">
        <v>32</v>
      </c>
      <c r="K72" s="14" t="s">
        <v>2875</v>
      </c>
      <c r="L72" s="14" t="s">
        <v>268</v>
      </c>
    </row>
    <row r="73" spans="1:12" ht="27.6" x14ac:dyDescent="0.3">
      <c r="A73" s="12" t="s">
        <v>7955</v>
      </c>
      <c r="B73" s="12" t="s">
        <v>7956</v>
      </c>
      <c r="C73" s="15" t="s">
        <v>454</v>
      </c>
      <c r="D73" s="15" t="s">
        <v>1124</v>
      </c>
      <c r="E73" s="54" t="s">
        <v>8652</v>
      </c>
      <c r="F73" s="12" t="s">
        <v>15</v>
      </c>
      <c r="G73" s="47">
        <v>5234.32</v>
      </c>
      <c r="H73" s="12"/>
      <c r="I73" s="12" t="s">
        <v>2501</v>
      </c>
      <c r="J73" s="12" t="s">
        <v>32</v>
      </c>
      <c r="K73" s="15" t="s">
        <v>268</v>
      </c>
      <c r="L73" s="15" t="s">
        <v>7957</v>
      </c>
    </row>
    <row r="74" spans="1:12" ht="27.6" x14ac:dyDescent="0.3">
      <c r="A74" s="12" t="s">
        <v>7676</v>
      </c>
      <c r="B74" s="13" t="s">
        <v>7677</v>
      </c>
      <c r="C74" s="14" t="s">
        <v>7678</v>
      </c>
      <c r="D74" s="14" t="s">
        <v>2493</v>
      </c>
      <c r="E74" s="54" t="s">
        <v>8652</v>
      </c>
      <c r="F74" s="13" t="s">
        <v>15</v>
      </c>
      <c r="G74" s="47">
        <v>1000</v>
      </c>
      <c r="H74" s="13"/>
      <c r="I74" s="13" t="s">
        <v>32</v>
      </c>
      <c r="J74" s="13" t="s">
        <v>32</v>
      </c>
      <c r="K74" s="14" t="s">
        <v>7679</v>
      </c>
      <c r="L74" s="14" t="s">
        <v>268</v>
      </c>
    </row>
    <row r="75" spans="1:12" ht="27.6" x14ac:dyDescent="0.3">
      <c r="A75" s="12" t="s">
        <v>2490</v>
      </c>
      <c r="B75" s="13" t="s">
        <v>2491</v>
      </c>
      <c r="C75" s="14" t="s">
        <v>2492</v>
      </c>
      <c r="D75" s="14" t="s">
        <v>2493</v>
      </c>
      <c r="E75" s="54" t="s">
        <v>8652</v>
      </c>
      <c r="F75" s="13" t="s">
        <v>15</v>
      </c>
      <c r="G75" s="47">
        <v>1000</v>
      </c>
      <c r="H75" s="13"/>
      <c r="I75" s="13" t="s">
        <v>32</v>
      </c>
      <c r="J75" s="13" t="s">
        <v>32</v>
      </c>
      <c r="K75" s="14" t="s">
        <v>2489</v>
      </c>
      <c r="L75" s="14" t="s">
        <v>268</v>
      </c>
    </row>
    <row r="76" spans="1:12" ht="27.6" x14ac:dyDescent="0.3">
      <c r="A76" s="12" t="s">
        <v>7469</v>
      </c>
      <c r="B76" s="13" t="s">
        <v>7470</v>
      </c>
      <c r="C76" s="14" t="s">
        <v>1195</v>
      </c>
      <c r="D76" s="14" t="s">
        <v>1180</v>
      </c>
      <c r="E76" s="54" t="s">
        <v>8652</v>
      </c>
      <c r="F76" s="13" t="s">
        <v>15</v>
      </c>
      <c r="G76" s="47">
        <v>1600</v>
      </c>
      <c r="H76" s="13"/>
      <c r="I76" s="13" t="s">
        <v>32</v>
      </c>
      <c r="J76" s="13" t="s">
        <v>32</v>
      </c>
      <c r="K76" s="14" t="s">
        <v>7471</v>
      </c>
      <c r="L76" s="14" t="s">
        <v>268</v>
      </c>
    </row>
    <row r="77" spans="1:12" ht="27.6" x14ac:dyDescent="0.3">
      <c r="A77" s="12" t="s">
        <v>2494</v>
      </c>
      <c r="B77" s="13" t="s">
        <v>2495</v>
      </c>
      <c r="C77" s="14" t="s">
        <v>2496</v>
      </c>
      <c r="D77" s="14" t="s">
        <v>2493</v>
      </c>
      <c r="E77" s="54" t="s">
        <v>8652</v>
      </c>
      <c r="F77" s="13" t="s">
        <v>15</v>
      </c>
      <c r="G77" s="47">
        <v>1600</v>
      </c>
      <c r="H77" s="13"/>
      <c r="I77" s="13" t="s">
        <v>2497</v>
      </c>
      <c r="J77" s="13" t="s">
        <v>32</v>
      </c>
      <c r="K77" s="14" t="s">
        <v>2489</v>
      </c>
      <c r="L77" s="14" t="s">
        <v>268</v>
      </c>
    </row>
    <row r="78" spans="1:12" ht="27.6" x14ac:dyDescent="0.3">
      <c r="A78" s="12" t="s">
        <v>7980</v>
      </c>
      <c r="B78" s="12" t="s">
        <v>7981</v>
      </c>
      <c r="C78" s="15" t="s">
        <v>7982</v>
      </c>
      <c r="D78" s="15" t="s">
        <v>2493</v>
      </c>
      <c r="E78" s="54" t="s">
        <v>8652</v>
      </c>
      <c r="F78" s="12" t="s">
        <v>15</v>
      </c>
      <c r="G78" s="47">
        <v>1600</v>
      </c>
      <c r="H78" s="12"/>
      <c r="I78" s="12" t="s">
        <v>2497</v>
      </c>
      <c r="J78" s="12" t="s">
        <v>32</v>
      </c>
      <c r="K78" s="15" t="s">
        <v>268</v>
      </c>
      <c r="L78" s="15" t="s">
        <v>7983</v>
      </c>
    </row>
    <row r="79" spans="1:12" ht="27.6" x14ac:dyDescent="0.3">
      <c r="A79" s="12" t="s">
        <v>8065</v>
      </c>
      <c r="B79" s="12" t="s">
        <v>8066</v>
      </c>
      <c r="C79" s="15" t="s">
        <v>8067</v>
      </c>
      <c r="D79" s="15" t="s">
        <v>2493</v>
      </c>
      <c r="E79" s="54" t="s">
        <v>8652</v>
      </c>
      <c r="F79" s="12" t="s">
        <v>15</v>
      </c>
      <c r="G79" s="47">
        <v>1600</v>
      </c>
      <c r="H79" s="12"/>
      <c r="I79" s="12"/>
      <c r="J79" s="12"/>
      <c r="K79" s="15" t="s">
        <v>8068</v>
      </c>
      <c r="L79" s="15" t="s">
        <v>8068</v>
      </c>
    </row>
    <row r="80" spans="1:12" ht="27.6" x14ac:dyDescent="0.3">
      <c r="A80" s="12" t="s">
        <v>8069</v>
      </c>
      <c r="B80" s="12" t="s">
        <v>8070</v>
      </c>
      <c r="C80" s="15" t="s">
        <v>8071</v>
      </c>
      <c r="D80" s="15" t="s">
        <v>2493</v>
      </c>
      <c r="E80" s="54" t="s">
        <v>8652</v>
      </c>
      <c r="F80" s="12" t="s">
        <v>15</v>
      </c>
      <c r="G80" s="47">
        <v>1600</v>
      </c>
      <c r="H80" s="12"/>
      <c r="I80" s="12"/>
      <c r="J80" s="12"/>
      <c r="K80" s="15" t="s">
        <v>8068</v>
      </c>
      <c r="L80" s="15" t="s">
        <v>8068</v>
      </c>
    </row>
    <row r="81" spans="1:12" ht="27.6" x14ac:dyDescent="0.3">
      <c r="A81" s="12" t="s">
        <v>2498</v>
      </c>
      <c r="B81" s="13" t="s">
        <v>2499</v>
      </c>
      <c r="C81" s="14" t="s">
        <v>2500</v>
      </c>
      <c r="D81" s="14" t="s">
        <v>2493</v>
      </c>
      <c r="E81" s="54" t="s">
        <v>8652</v>
      </c>
      <c r="F81" s="13" t="s">
        <v>15</v>
      </c>
      <c r="G81" s="47">
        <v>5243.32</v>
      </c>
      <c r="H81" s="13"/>
      <c r="I81" s="13" t="s">
        <v>2501</v>
      </c>
      <c r="J81" s="13" t="s">
        <v>32</v>
      </c>
      <c r="K81" s="14" t="s">
        <v>2489</v>
      </c>
      <c r="L81" s="14" t="s">
        <v>268</v>
      </c>
    </row>
    <row r="82" spans="1:12" ht="27.6" x14ac:dyDescent="0.3">
      <c r="A82" s="12" t="s">
        <v>2548</v>
      </c>
      <c r="B82" s="13" t="s">
        <v>2549</v>
      </c>
      <c r="C82" s="14" t="s">
        <v>2550</v>
      </c>
      <c r="D82" s="14" t="s">
        <v>2551</v>
      </c>
      <c r="E82" s="54" t="s">
        <v>8652</v>
      </c>
      <c r="F82" s="13" t="s">
        <v>15</v>
      </c>
      <c r="G82" s="47">
        <v>980</v>
      </c>
      <c r="H82" s="17" t="s">
        <v>2552</v>
      </c>
      <c r="I82" s="13" t="s">
        <v>2553</v>
      </c>
      <c r="J82" s="13" t="s">
        <v>2554</v>
      </c>
      <c r="K82" s="14" t="s">
        <v>2537</v>
      </c>
      <c r="L82" s="14" t="s">
        <v>268</v>
      </c>
    </row>
    <row r="83" spans="1:12" ht="27.6" x14ac:dyDescent="0.3">
      <c r="A83" s="12" t="s">
        <v>2555</v>
      </c>
      <c r="B83" s="13" t="s">
        <v>2556</v>
      </c>
      <c r="C83" s="14" t="s">
        <v>2557</v>
      </c>
      <c r="D83" s="14" t="s">
        <v>2558</v>
      </c>
      <c r="E83" s="54" t="s">
        <v>8652</v>
      </c>
      <c r="F83" s="13" t="s">
        <v>15</v>
      </c>
      <c r="G83" s="47">
        <v>800</v>
      </c>
      <c r="H83" s="17">
        <v>38262113</v>
      </c>
      <c r="I83" s="13" t="s">
        <v>2559</v>
      </c>
      <c r="J83" s="13" t="s">
        <v>2560</v>
      </c>
      <c r="K83" s="14" t="s">
        <v>2537</v>
      </c>
      <c r="L83" s="14" t="s">
        <v>268</v>
      </c>
    </row>
    <row r="84" spans="1:12" ht="27.6" x14ac:dyDescent="0.3">
      <c r="A84" s="12" t="s">
        <v>7984</v>
      </c>
      <c r="B84" s="12" t="s">
        <v>7985</v>
      </c>
      <c r="C84" s="15" t="s">
        <v>7986</v>
      </c>
      <c r="D84" s="15" t="s">
        <v>2558</v>
      </c>
      <c r="E84" s="54" t="s">
        <v>8652</v>
      </c>
      <c r="F84" s="12" t="s">
        <v>15</v>
      </c>
      <c r="G84" s="47">
        <v>125</v>
      </c>
      <c r="H84" s="12"/>
      <c r="I84" s="12" t="s">
        <v>7987</v>
      </c>
      <c r="J84" s="12" t="s">
        <v>7988</v>
      </c>
      <c r="K84" s="15" t="s">
        <v>268</v>
      </c>
      <c r="L84" s="15" t="s">
        <v>7965</v>
      </c>
    </row>
    <row r="85" spans="1:12" ht="27.6" x14ac:dyDescent="0.3">
      <c r="A85" s="12" t="s">
        <v>2455</v>
      </c>
      <c r="B85" s="13" t="s">
        <v>2456</v>
      </c>
      <c r="C85" s="14" t="s">
        <v>2457</v>
      </c>
      <c r="D85" s="14" t="s">
        <v>2458</v>
      </c>
      <c r="E85" s="54" t="s">
        <v>8652</v>
      </c>
      <c r="F85" s="13" t="s">
        <v>15</v>
      </c>
      <c r="G85" s="47">
        <v>6000</v>
      </c>
      <c r="H85" s="13" t="s">
        <v>2459</v>
      </c>
      <c r="I85" s="13" t="s">
        <v>2460</v>
      </c>
      <c r="J85" s="13" t="s">
        <v>2461</v>
      </c>
      <c r="K85" s="14" t="s">
        <v>2462</v>
      </c>
      <c r="L85" s="14" t="s">
        <v>268</v>
      </c>
    </row>
    <row r="86" spans="1:12" ht="13.8" x14ac:dyDescent="0.3">
      <c r="A86" s="12" t="s">
        <v>2561</v>
      </c>
      <c r="B86" s="13" t="s">
        <v>2562</v>
      </c>
      <c r="C86" s="14" t="s">
        <v>2563</v>
      </c>
      <c r="D86" s="14" t="s">
        <v>2564</v>
      </c>
      <c r="E86" s="56" t="s">
        <v>8653</v>
      </c>
      <c r="F86" s="13" t="s">
        <v>15</v>
      </c>
      <c r="G86" s="47">
        <v>750</v>
      </c>
      <c r="H86" s="17" t="s">
        <v>2565</v>
      </c>
      <c r="I86" s="13" t="s">
        <v>2566</v>
      </c>
      <c r="J86" s="13" t="s">
        <v>2567</v>
      </c>
      <c r="K86" s="14" t="s">
        <v>2537</v>
      </c>
      <c r="L86" s="14" t="s">
        <v>268</v>
      </c>
    </row>
    <row r="87" spans="1:12" ht="27.6" x14ac:dyDescent="0.3">
      <c r="A87" s="12" t="s">
        <v>2677</v>
      </c>
      <c r="B87" s="13" t="s">
        <v>2678</v>
      </c>
      <c r="C87" s="14" t="s">
        <v>2679</v>
      </c>
      <c r="D87" s="14" t="s">
        <v>1015</v>
      </c>
      <c r="E87" s="54" t="s">
        <v>8652</v>
      </c>
      <c r="F87" s="13" t="s">
        <v>15</v>
      </c>
      <c r="G87" s="47">
        <v>300</v>
      </c>
      <c r="H87" s="13"/>
      <c r="I87" s="13" t="s">
        <v>2680</v>
      </c>
      <c r="J87" s="13" t="s">
        <v>2681</v>
      </c>
      <c r="K87" s="14" t="s">
        <v>2659</v>
      </c>
      <c r="L87" s="14" t="s">
        <v>268</v>
      </c>
    </row>
    <row r="88" spans="1:12" ht="27.6" x14ac:dyDescent="0.3">
      <c r="A88" s="12" t="s">
        <v>7989</v>
      </c>
      <c r="B88" s="12" t="s">
        <v>7990</v>
      </c>
      <c r="C88" s="15" t="s">
        <v>7991</v>
      </c>
      <c r="D88" s="15" t="s">
        <v>1015</v>
      </c>
      <c r="E88" s="54" t="s">
        <v>8652</v>
      </c>
      <c r="F88" s="12" t="s">
        <v>15</v>
      </c>
      <c r="G88" s="47">
        <v>300</v>
      </c>
      <c r="H88" s="12"/>
      <c r="I88" s="12" t="s">
        <v>5993</v>
      </c>
      <c r="J88" s="12" t="s">
        <v>2681</v>
      </c>
      <c r="K88" s="15" t="s">
        <v>268</v>
      </c>
      <c r="L88" s="15" t="s">
        <v>7992</v>
      </c>
    </row>
    <row r="89" spans="1:12" ht="27.6" x14ac:dyDescent="0.3">
      <c r="A89" s="12" t="s">
        <v>2682</v>
      </c>
      <c r="B89" s="13" t="s">
        <v>2683</v>
      </c>
      <c r="C89" s="14" t="s">
        <v>2684</v>
      </c>
      <c r="D89" s="14" t="s">
        <v>1015</v>
      </c>
      <c r="E89" s="54" t="s">
        <v>8652</v>
      </c>
      <c r="F89" s="13" t="s">
        <v>15</v>
      </c>
      <c r="G89" s="47">
        <v>100</v>
      </c>
      <c r="H89" s="13"/>
      <c r="I89" s="13" t="s">
        <v>1016</v>
      </c>
      <c r="J89" s="13" t="s">
        <v>2685</v>
      </c>
      <c r="K89" s="14" t="s">
        <v>2659</v>
      </c>
      <c r="L89" s="14" t="s">
        <v>268</v>
      </c>
    </row>
    <row r="90" spans="1:12" ht="27.6" x14ac:dyDescent="0.3">
      <c r="A90" s="12" t="s">
        <v>1012</v>
      </c>
      <c r="B90" s="13" t="s">
        <v>1013</v>
      </c>
      <c r="C90" s="14" t="s">
        <v>1014</v>
      </c>
      <c r="D90" s="14" t="s">
        <v>1015</v>
      </c>
      <c r="E90" s="54" t="s">
        <v>8652</v>
      </c>
      <c r="F90" s="13" t="s">
        <v>15</v>
      </c>
      <c r="G90" s="47">
        <v>200</v>
      </c>
      <c r="H90" s="13"/>
      <c r="I90" s="13" t="s">
        <v>1016</v>
      </c>
      <c r="J90" s="13" t="s">
        <v>1017</v>
      </c>
      <c r="K90" s="14" t="s">
        <v>268</v>
      </c>
      <c r="L90" s="14" t="s">
        <v>268</v>
      </c>
    </row>
    <row r="91" spans="1:12" ht="27.6" x14ac:dyDescent="0.3">
      <c r="A91" s="12" t="s">
        <v>7680</v>
      </c>
      <c r="B91" s="13" t="s">
        <v>7681</v>
      </c>
      <c r="C91" s="14" t="s">
        <v>1014</v>
      </c>
      <c r="D91" s="14" t="s">
        <v>1015</v>
      </c>
      <c r="E91" s="54" t="s">
        <v>8652</v>
      </c>
      <c r="F91" s="13" t="s">
        <v>15</v>
      </c>
      <c r="G91" s="47">
        <v>200</v>
      </c>
      <c r="H91" s="13"/>
      <c r="I91" s="13" t="s">
        <v>1016</v>
      </c>
      <c r="J91" s="13" t="s">
        <v>1017</v>
      </c>
      <c r="K91" s="14" t="s">
        <v>7679</v>
      </c>
      <c r="L91" s="14" t="s">
        <v>268</v>
      </c>
    </row>
    <row r="92" spans="1:12" ht="27.6" x14ac:dyDescent="0.3">
      <c r="A92" s="12" t="s">
        <v>2502</v>
      </c>
      <c r="B92" s="13" t="s">
        <v>2503</v>
      </c>
      <c r="C92" s="14" t="s">
        <v>2504</v>
      </c>
      <c r="D92" s="14" t="s">
        <v>1015</v>
      </c>
      <c r="E92" s="54" t="s">
        <v>8652</v>
      </c>
      <c r="F92" s="13" t="s">
        <v>15</v>
      </c>
      <c r="G92" s="47">
        <v>300</v>
      </c>
      <c r="H92" s="13">
        <v>10266789</v>
      </c>
      <c r="I92" s="13" t="s">
        <v>2505</v>
      </c>
      <c r="J92" s="13" t="s">
        <v>2506</v>
      </c>
      <c r="K92" s="14" t="s">
        <v>2489</v>
      </c>
      <c r="L92" s="14" t="s">
        <v>268</v>
      </c>
    </row>
    <row r="93" spans="1:12" ht="27.6" x14ac:dyDescent="0.3">
      <c r="A93" s="12" t="s">
        <v>2463</v>
      </c>
      <c r="B93" s="13" t="s">
        <v>2464</v>
      </c>
      <c r="C93" s="14" t="s">
        <v>2465</v>
      </c>
      <c r="D93" s="14" t="s">
        <v>1015</v>
      </c>
      <c r="E93" s="54" t="s">
        <v>8652</v>
      </c>
      <c r="F93" s="13" t="s">
        <v>15</v>
      </c>
      <c r="G93" s="47">
        <v>800</v>
      </c>
      <c r="H93" s="13"/>
      <c r="I93" s="13" t="s">
        <v>2466</v>
      </c>
      <c r="J93" s="13" t="s">
        <v>2467</v>
      </c>
      <c r="K93" s="14" t="s">
        <v>2462</v>
      </c>
      <c r="L93" s="14" t="s">
        <v>268</v>
      </c>
    </row>
    <row r="94" spans="1:12" ht="27.6" x14ac:dyDescent="0.3">
      <c r="A94" s="12" t="s">
        <v>7993</v>
      </c>
      <c r="B94" s="12" t="s">
        <v>7994</v>
      </c>
      <c r="C94" s="15" t="s">
        <v>7995</v>
      </c>
      <c r="D94" s="15" t="s">
        <v>1369</v>
      </c>
      <c r="E94" s="54" t="s">
        <v>8652</v>
      </c>
      <c r="F94" s="12" t="s">
        <v>15</v>
      </c>
      <c r="G94" s="47">
        <v>380</v>
      </c>
      <c r="H94" s="12"/>
      <c r="I94" s="12" t="s">
        <v>7996</v>
      </c>
      <c r="J94" s="12" t="s">
        <v>7178</v>
      </c>
      <c r="K94" s="15" t="s">
        <v>268</v>
      </c>
      <c r="L94" s="15" t="s">
        <v>7965</v>
      </c>
    </row>
    <row r="95" spans="1:12" ht="27.6" x14ac:dyDescent="0.3">
      <c r="A95" s="12" t="s">
        <v>2507</v>
      </c>
      <c r="B95" s="13" t="s">
        <v>2508</v>
      </c>
      <c r="C95" s="14" t="s">
        <v>2509</v>
      </c>
      <c r="D95" s="14" t="s">
        <v>1273</v>
      </c>
      <c r="E95" s="54" t="s">
        <v>8652</v>
      </c>
      <c r="F95" s="13" t="s">
        <v>15</v>
      </c>
      <c r="G95" s="47">
        <v>200</v>
      </c>
      <c r="H95" s="13" t="s">
        <v>2510</v>
      </c>
      <c r="I95" s="13" t="s">
        <v>1689</v>
      </c>
      <c r="J95" s="13" t="s">
        <v>2511</v>
      </c>
      <c r="K95" s="14" t="s">
        <v>2489</v>
      </c>
      <c r="L95" s="14" t="s">
        <v>268</v>
      </c>
    </row>
    <row r="96" spans="1:12" ht="27.6" x14ac:dyDescent="0.3">
      <c r="A96" s="12" t="s">
        <v>2512</v>
      </c>
      <c r="B96" s="13" t="s">
        <v>2513</v>
      </c>
      <c r="C96" s="14" t="s">
        <v>2509</v>
      </c>
      <c r="D96" s="14" t="s">
        <v>1273</v>
      </c>
      <c r="E96" s="54" t="s">
        <v>8652</v>
      </c>
      <c r="F96" s="13" t="s">
        <v>15</v>
      </c>
      <c r="G96" s="47">
        <v>200</v>
      </c>
      <c r="H96" s="13" t="s">
        <v>2514</v>
      </c>
      <c r="I96" s="13" t="s">
        <v>1689</v>
      </c>
      <c r="J96" s="13" t="s">
        <v>2515</v>
      </c>
      <c r="K96" s="14" t="s">
        <v>2489</v>
      </c>
      <c r="L96" s="14" t="s">
        <v>268</v>
      </c>
    </row>
    <row r="97" spans="1:12" ht="27.6" x14ac:dyDescent="0.3">
      <c r="A97" s="12" t="s">
        <v>2516</v>
      </c>
      <c r="B97" s="13" t="s">
        <v>2517</v>
      </c>
      <c r="C97" s="14" t="s">
        <v>2509</v>
      </c>
      <c r="D97" s="14" t="s">
        <v>1273</v>
      </c>
      <c r="E97" s="54" t="s">
        <v>8652</v>
      </c>
      <c r="F97" s="13" t="s">
        <v>15</v>
      </c>
      <c r="G97" s="47">
        <v>200</v>
      </c>
      <c r="H97" s="13" t="s">
        <v>2518</v>
      </c>
      <c r="I97" s="13" t="s">
        <v>1689</v>
      </c>
      <c r="J97" s="13" t="s">
        <v>2515</v>
      </c>
      <c r="K97" s="14" t="s">
        <v>2489</v>
      </c>
      <c r="L97" s="14" t="s">
        <v>268</v>
      </c>
    </row>
    <row r="98" spans="1:12" ht="27.6" x14ac:dyDescent="0.3">
      <c r="A98" s="12" t="s">
        <v>2519</v>
      </c>
      <c r="B98" s="13" t="s">
        <v>2520</v>
      </c>
      <c r="C98" s="14" t="s">
        <v>2509</v>
      </c>
      <c r="D98" s="14" t="s">
        <v>1273</v>
      </c>
      <c r="E98" s="54" t="s">
        <v>8652</v>
      </c>
      <c r="F98" s="13" t="s">
        <v>15</v>
      </c>
      <c r="G98" s="47">
        <v>200</v>
      </c>
      <c r="H98" s="13" t="s">
        <v>2521</v>
      </c>
      <c r="I98" s="13" t="s">
        <v>1689</v>
      </c>
      <c r="J98" s="13" t="s">
        <v>2511</v>
      </c>
      <c r="K98" s="14" t="s">
        <v>2489</v>
      </c>
      <c r="L98" s="14" t="s">
        <v>268</v>
      </c>
    </row>
    <row r="99" spans="1:12" ht="27.6" x14ac:dyDescent="0.3">
      <c r="A99" s="12" t="s">
        <v>2522</v>
      </c>
      <c r="B99" s="13" t="s">
        <v>2523</v>
      </c>
      <c r="C99" s="14" t="s">
        <v>2509</v>
      </c>
      <c r="D99" s="14" t="s">
        <v>1273</v>
      </c>
      <c r="E99" s="54" t="s">
        <v>8652</v>
      </c>
      <c r="F99" s="13" t="s">
        <v>15</v>
      </c>
      <c r="G99" s="47">
        <v>200</v>
      </c>
      <c r="H99" s="13" t="s">
        <v>2524</v>
      </c>
      <c r="I99" s="13" t="s">
        <v>1689</v>
      </c>
      <c r="J99" s="13" t="s">
        <v>2515</v>
      </c>
      <c r="K99" s="14" t="s">
        <v>2489</v>
      </c>
      <c r="L99" s="14" t="s">
        <v>268</v>
      </c>
    </row>
    <row r="100" spans="1:12" ht="27.6" x14ac:dyDescent="0.3">
      <c r="A100" s="12" t="s">
        <v>2525</v>
      </c>
      <c r="B100" s="13" t="s">
        <v>2526</v>
      </c>
      <c r="C100" s="14" t="s">
        <v>2509</v>
      </c>
      <c r="D100" s="14" t="s">
        <v>1273</v>
      </c>
      <c r="E100" s="54" t="s">
        <v>8652</v>
      </c>
      <c r="F100" s="13" t="s">
        <v>15</v>
      </c>
      <c r="G100" s="47">
        <v>200</v>
      </c>
      <c r="H100" s="13" t="s">
        <v>2527</v>
      </c>
      <c r="I100" s="13" t="s">
        <v>1689</v>
      </c>
      <c r="J100" s="13" t="s">
        <v>2515</v>
      </c>
      <c r="K100" s="14" t="s">
        <v>2489</v>
      </c>
      <c r="L100" s="14" t="s">
        <v>268</v>
      </c>
    </row>
    <row r="101" spans="1:12" ht="27.6" x14ac:dyDescent="0.3">
      <c r="A101" s="12" t="s">
        <v>2468</v>
      </c>
      <c r="B101" s="13" t="s">
        <v>2469</v>
      </c>
      <c r="C101" s="14" t="s">
        <v>2470</v>
      </c>
      <c r="D101" s="14" t="s">
        <v>1273</v>
      </c>
      <c r="E101" s="54" t="s">
        <v>8652</v>
      </c>
      <c r="F101" s="13" t="s">
        <v>15</v>
      </c>
      <c r="G101" s="47">
        <v>800</v>
      </c>
      <c r="H101" s="13"/>
      <c r="I101" s="14" t="s">
        <v>1016</v>
      </c>
      <c r="J101" s="13" t="s">
        <v>2471</v>
      </c>
      <c r="K101" s="14" t="s">
        <v>2462</v>
      </c>
      <c r="L101" s="14" t="s">
        <v>268</v>
      </c>
    </row>
    <row r="102" spans="1:12" ht="27.6" x14ac:dyDescent="0.3">
      <c r="A102" s="12" t="s">
        <v>2686</v>
      </c>
      <c r="B102" s="13" t="s">
        <v>2687</v>
      </c>
      <c r="C102" s="14" t="s">
        <v>2688</v>
      </c>
      <c r="D102" s="14" t="s">
        <v>1273</v>
      </c>
      <c r="E102" s="54" t="s">
        <v>8652</v>
      </c>
      <c r="F102" s="13" t="s">
        <v>15</v>
      </c>
      <c r="G102" s="47">
        <v>800</v>
      </c>
      <c r="H102" s="13" t="s">
        <v>2689</v>
      </c>
      <c r="I102" s="13" t="s">
        <v>1689</v>
      </c>
      <c r="J102" s="13" t="s">
        <v>2690</v>
      </c>
      <c r="K102" s="14" t="s">
        <v>2659</v>
      </c>
      <c r="L102" s="14" t="s">
        <v>268</v>
      </c>
    </row>
    <row r="103" spans="1:12" ht="27.6" x14ac:dyDescent="0.3">
      <c r="A103" s="12" t="s">
        <v>2691</v>
      </c>
      <c r="B103" s="13" t="s">
        <v>2692</v>
      </c>
      <c r="C103" s="14" t="s">
        <v>2688</v>
      </c>
      <c r="D103" s="14" t="s">
        <v>1015</v>
      </c>
      <c r="E103" s="54" t="s">
        <v>8652</v>
      </c>
      <c r="F103" s="13" t="s">
        <v>15</v>
      </c>
      <c r="G103" s="47">
        <v>800</v>
      </c>
      <c r="H103" s="13" t="s">
        <v>2693</v>
      </c>
      <c r="I103" s="13" t="s">
        <v>1689</v>
      </c>
      <c r="J103" s="13" t="s">
        <v>2694</v>
      </c>
      <c r="K103" s="14" t="s">
        <v>2659</v>
      </c>
      <c r="L103" s="14" t="s">
        <v>268</v>
      </c>
    </row>
    <row r="104" spans="1:12" ht="27.6" x14ac:dyDescent="0.3">
      <c r="A104" s="12" t="s">
        <v>7958</v>
      </c>
      <c r="B104" s="12" t="s">
        <v>7959</v>
      </c>
      <c r="C104" s="15" t="s">
        <v>7960</v>
      </c>
      <c r="D104" s="15" t="s">
        <v>7961</v>
      </c>
      <c r="E104" s="54" t="s">
        <v>8652</v>
      </c>
      <c r="F104" s="12" t="s">
        <v>15</v>
      </c>
      <c r="G104" s="47">
        <v>3743.94</v>
      </c>
      <c r="H104" s="12"/>
      <c r="I104" s="12" t="s">
        <v>7962</v>
      </c>
      <c r="J104" s="12" t="s">
        <v>32</v>
      </c>
      <c r="K104" s="15" t="s">
        <v>268</v>
      </c>
      <c r="L104" s="15" t="s">
        <v>7954</v>
      </c>
    </row>
    <row r="105" spans="1:12" ht="27.6" x14ac:dyDescent="0.3">
      <c r="A105" s="12" t="s">
        <v>2528</v>
      </c>
      <c r="B105" s="13" t="s">
        <v>2529</v>
      </c>
      <c r="C105" s="14" t="s">
        <v>2530</v>
      </c>
      <c r="D105" s="14" t="s">
        <v>2531</v>
      </c>
      <c r="E105" s="54" t="s">
        <v>8652</v>
      </c>
      <c r="F105" s="13" t="s">
        <v>15</v>
      </c>
      <c r="G105" s="47">
        <v>22960</v>
      </c>
      <c r="H105" s="13" t="s">
        <v>2532</v>
      </c>
      <c r="I105" s="13" t="s">
        <v>2533</v>
      </c>
      <c r="J105" s="13" t="s">
        <v>32</v>
      </c>
      <c r="K105" s="14" t="s">
        <v>2489</v>
      </c>
      <c r="L105" s="14" t="s">
        <v>268</v>
      </c>
    </row>
    <row r="106" spans="1:12" ht="27.6" x14ac:dyDescent="0.3">
      <c r="A106" s="12" t="s">
        <v>2695</v>
      </c>
      <c r="B106" s="13" t="s">
        <v>2696</v>
      </c>
      <c r="C106" s="14" t="s">
        <v>2530</v>
      </c>
      <c r="D106" s="14" t="s">
        <v>2531</v>
      </c>
      <c r="E106" s="54" t="s">
        <v>8652</v>
      </c>
      <c r="F106" s="13" t="s">
        <v>15</v>
      </c>
      <c r="G106" s="47">
        <v>22960</v>
      </c>
      <c r="H106" s="13"/>
      <c r="I106" s="13" t="s">
        <v>2533</v>
      </c>
      <c r="J106" s="13" t="s">
        <v>32</v>
      </c>
      <c r="K106" s="14" t="s">
        <v>2659</v>
      </c>
      <c r="L106" s="14" t="s">
        <v>268</v>
      </c>
    </row>
    <row r="107" spans="1:12" ht="27.6" x14ac:dyDescent="0.3">
      <c r="A107" s="12" t="s">
        <v>7997</v>
      </c>
      <c r="B107" s="12" t="s">
        <v>7998</v>
      </c>
      <c r="C107" s="15" t="s">
        <v>7999</v>
      </c>
      <c r="D107" s="15" t="s">
        <v>2531</v>
      </c>
      <c r="E107" s="54" t="s">
        <v>8652</v>
      </c>
      <c r="F107" s="12" t="s">
        <v>15</v>
      </c>
      <c r="G107" s="47">
        <v>22960</v>
      </c>
      <c r="H107" s="12"/>
      <c r="I107" s="12" t="s">
        <v>8000</v>
      </c>
      <c r="J107" s="12" t="s">
        <v>32</v>
      </c>
      <c r="K107" s="15" t="s">
        <v>268</v>
      </c>
      <c r="L107" s="15" t="s">
        <v>8001</v>
      </c>
    </row>
    <row r="108" spans="1:12" ht="27.6" x14ac:dyDescent="0.3">
      <c r="A108" s="12" t="s">
        <v>7963</v>
      </c>
      <c r="B108" s="12" t="s">
        <v>7964</v>
      </c>
      <c r="C108" s="15" t="s">
        <v>1416</v>
      </c>
      <c r="D108" s="15" t="s">
        <v>1417</v>
      </c>
      <c r="E108" s="54" t="s">
        <v>8652</v>
      </c>
      <c r="F108" s="12" t="s">
        <v>15</v>
      </c>
      <c r="G108" s="47">
        <v>9188.9</v>
      </c>
      <c r="H108" s="12"/>
      <c r="I108" s="12" t="s">
        <v>32</v>
      </c>
      <c r="J108" s="12" t="s">
        <v>32</v>
      </c>
      <c r="K108" s="15" t="s">
        <v>268</v>
      </c>
      <c r="L108" s="15" t="s">
        <v>7965</v>
      </c>
    </row>
    <row r="109" spans="1:12" ht="27.6" x14ac:dyDescent="0.3">
      <c r="A109" s="12" t="s">
        <v>8002</v>
      </c>
      <c r="B109" s="12" t="s">
        <v>8003</v>
      </c>
      <c r="C109" s="15" t="s">
        <v>8004</v>
      </c>
      <c r="D109" s="15" t="s">
        <v>1417</v>
      </c>
      <c r="E109" s="54" t="s">
        <v>8652</v>
      </c>
      <c r="F109" s="12" t="s">
        <v>15</v>
      </c>
      <c r="G109" s="47">
        <v>9188.9</v>
      </c>
      <c r="H109" s="12"/>
      <c r="I109" s="12" t="s">
        <v>32</v>
      </c>
      <c r="J109" s="12" t="s">
        <v>32</v>
      </c>
      <c r="K109" s="15" t="s">
        <v>8005</v>
      </c>
      <c r="L109" s="15" t="s">
        <v>7715</v>
      </c>
    </row>
    <row r="110" spans="1:12" ht="27.6" x14ac:dyDescent="0.3">
      <c r="A110" s="12" t="s">
        <v>8006</v>
      </c>
      <c r="B110" s="12" t="s">
        <v>8007</v>
      </c>
      <c r="C110" s="15" t="s">
        <v>8004</v>
      </c>
      <c r="D110" s="15" t="s">
        <v>1417</v>
      </c>
      <c r="E110" s="54" t="s">
        <v>8652</v>
      </c>
      <c r="F110" s="12" t="s">
        <v>15</v>
      </c>
      <c r="G110" s="47">
        <v>9188.9</v>
      </c>
      <c r="H110" s="12"/>
      <c r="I110" s="12" t="s">
        <v>32</v>
      </c>
      <c r="J110" s="12" t="s">
        <v>32</v>
      </c>
      <c r="K110" s="15" t="s">
        <v>8005</v>
      </c>
      <c r="L110" s="15" t="s">
        <v>7715</v>
      </c>
    </row>
    <row r="111" spans="1:12" ht="27.6" x14ac:dyDescent="0.3">
      <c r="A111" s="12" t="s">
        <v>1431</v>
      </c>
      <c r="B111" s="13" t="s">
        <v>1432</v>
      </c>
      <c r="C111" s="14" t="s">
        <v>1433</v>
      </c>
      <c r="D111" s="14" t="s">
        <v>1434</v>
      </c>
      <c r="E111" s="54" t="s">
        <v>8652</v>
      </c>
      <c r="F111" s="13" t="s">
        <v>15</v>
      </c>
      <c r="G111" s="47">
        <v>647.17999999999995</v>
      </c>
      <c r="H111" s="13">
        <v>1203283</v>
      </c>
      <c r="I111" s="13" t="s">
        <v>1435</v>
      </c>
      <c r="J111" s="13" t="s">
        <v>1436</v>
      </c>
      <c r="K111" s="14" t="s">
        <v>1043</v>
      </c>
      <c r="L111" s="14" t="s">
        <v>268</v>
      </c>
    </row>
    <row r="112" spans="1:12" ht="27.6" x14ac:dyDescent="0.3">
      <c r="A112" s="12" t="s">
        <v>2843</v>
      </c>
      <c r="B112" s="13" t="s">
        <v>2844</v>
      </c>
      <c r="C112" s="24" t="s">
        <v>2845</v>
      </c>
      <c r="D112" s="14" t="s">
        <v>14</v>
      </c>
      <c r="E112" s="61" t="s">
        <v>8655</v>
      </c>
      <c r="F112" s="13" t="s">
        <v>15</v>
      </c>
      <c r="G112" s="47">
        <v>630</v>
      </c>
      <c r="H112" s="17" t="s">
        <v>2846</v>
      </c>
      <c r="I112" s="24" t="s">
        <v>17</v>
      </c>
      <c r="J112" s="24" t="s">
        <v>18</v>
      </c>
      <c r="K112" s="14" t="s">
        <v>2847</v>
      </c>
      <c r="L112" s="14" t="s">
        <v>268</v>
      </c>
    </row>
    <row r="113" spans="1:12" ht="27.6" x14ac:dyDescent="0.3">
      <c r="A113" s="12" t="s">
        <v>2848</v>
      </c>
      <c r="B113" s="13" t="s">
        <v>2849</v>
      </c>
      <c r="C113" s="41" t="s">
        <v>2845</v>
      </c>
      <c r="D113" s="14" t="s">
        <v>14</v>
      </c>
      <c r="E113" s="61" t="s">
        <v>8655</v>
      </c>
      <c r="F113" s="13" t="s">
        <v>15</v>
      </c>
      <c r="G113" s="47">
        <v>630</v>
      </c>
      <c r="H113" s="42" t="s">
        <v>2850</v>
      </c>
      <c r="I113" s="41" t="s">
        <v>17</v>
      </c>
      <c r="J113" s="41" t="s">
        <v>2851</v>
      </c>
      <c r="K113" s="14" t="s">
        <v>2852</v>
      </c>
      <c r="L113" s="14" t="s">
        <v>268</v>
      </c>
    </row>
    <row r="114" spans="1:12" ht="27.6" x14ac:dyDescent="0.3">
      <c r="A114" s="12" t="s">
        <v>2853</v>
      </c>
      <c r="B114" s="13" t="s">
        <v>2854</v>
      </c>
      <c r="C114" s="24" t="s">
        <v>2845</v>
      </c>
      <c r="D114" s="14" t="s">
        <v>14</v>
      </c>
      <c r="E114" s="61" t="s">
        <v>8655</v>
      </c>
      <c r="F114" s="13" t="s">
        <v>15</v>
      </c>
      <c r="G114" s="47">
        <v>630</v>
      </c>
      <c r="H114" s="17" t="s">
        <v>2855</v>
      </c>
      <c r="I114" s="24" t="s">
        <v>17</v>
      </c>
      <c r="J114" s="24" t="s">
        <v>1479</v>
      </c>
      <c r="K114" s="14" t="s">
        <v>2856</v>
      </c>
      <c r="L114" s="14" t="s">
        <v>268</v>
      </c>
    </row>
    <row r="115" spans="1:12" ht="27.6" x14ac:dyDescent="0.3">
      <c r="A115" s="12" t="s">
        <v>2893</v>
      </c>
      <c r="B115" s="13" t="s">
        <v>2894</v>
      </c>
      <c r="C115" s="24" t="s">
        <v>2845</v>
      </c>
      <c r="D115" s="14" t="s">
        <v>14</v>
      </c>
      <c r="E115" s="61" t="s">
        <v>8655</v>
      </c>
      <c r="F115" s="13" t="s">
        <v>15</v>
      </c>
      <c r="G115" s="47">
        <v>630</v>
      </c>
      <c r="H115" s="13" t="s">
        <v>2895</v>
      </c>
      <c r="I115" s="24" t="s">
        <v>17</v>
      </c>
      <c r="J115" s="24" t="s">
        <v>2896</v>
      </c>
      <c r="K115" s="14" t="s">
        <v>2897</v>
      </c>
      <c r="L115" s="14" t="s">
        <v>2898</v>
      </c>
    </row>
    <row r="116" spans="1:12" ht="13.8" x14ac:dyDescent="0.3">
      <c r="A116" s="12" t="s">
        <v>7412</v>
      </c>
      <c r="B116" s="13" t="s">
        <v>7413</v>
      </c>
      <c r="C116" s="24" t="s">
        <v>7414</v>
      </c>
      <c r="D116" s="14" t="s">
        <v>14</v>
      </c>
      <c r="E116" s="61" t="s">
        <v>8655</v>
      </c>
      <c r="F116" s="13" t="s">
        <v>15</v>
      </c>
      <c r="G116" s="47">
        <v>630</v>
      </c>
      <c r="H116" s="13" t="s">
        <v>7415</v>
      </c>
      <c r="I116" s="24" t="s">
        <v>17</v>
      </c>
      <c r="J116" s="24" t="s">
        <v>7416</v>
      </c>
      <c r="K116" s="14" t="s">
        <v>7417</v>
      </c>
      <c r="L116" s="14" t="s">
        <v>268</v>
      </c>
    </row>
    <row r="117" spans="1:12" ht="27.6" x14ac:dyDescent="0.3">
      <c r="A117" s="12" t="s">
        <v>7710</v>
      </c>
      <c r="B117" s="13" t="s">
        <v>7711</v>
      </c>
      <c r="C117" s="14" t="s">
        <v>14</v>
      </c>
      <c r="D117" s="14" t="s">
        <v>14</v>
      </c>
      <c r="E117" s="61" t="s">
        <v>8655</v>
      </c>
      <c r="F117" s="13" t="s">
        <v>15</v>
      </c>
      <c r="G117" s="47">
        <v>498.63</v>
      </c>
      <c r="H117" s="13" t="s">
        <v>7712</v>
      </c>
      <c r="I117" s="13" t="s">
        <v>7713</v>
      </c>
      <c r="J117" s="13" t="s">
        <v>7714</v>
      </c>
      <c r="K117" s="14" t="s">
        <v>896</v>
      </c>
      <c r="L117" s="14" t="s">
        <v>7715</v>
      </c>
    </row>
    <row r="118" spans="1:12" ht="27.6" x14ac:dyDescent="0.3">
      <c r="A118" s="12" t="s">
        <v>8008</v>
      </c>
      <c r="B118" s="12" t="s">
        <v>8009</v>
      </c>
      <c r="C118" s="15" t="s">
        <v>8010</v>
      </c>
      <c r="D118" s="15" t="s">
        <v>14</v>
      </c>
      <c r="E118" s="61" t="s">
        <v>8655</v>
      </c>
      <c r="F118" s="12" t="s">
        <v>15</v>
      </c>
      <c r="G118" s="47">
        <v>498.63</v>
      </c>
      <c r="H118" s="12"/>
      <c r="I118" s="12" t="s">
        <v>41</v>
      </c>
      <c r="J118" s="12" t="s">
        <v>8011</v>
      </c>
      <c r="K118" s="15" t="s">
        <v>268</v>
      </c>
      <c r="L118" s="15" t="s">
        <v>7715</v>
      </c>
    </row>
    <row r="119" spans="1:12" ht="27.6" x14ac:dyDescent="0.3">
      <c r="A119" s="12" t="s">
        <v>2568</v>
      </c>
      <c r="B119" s="13" t="s">
        <v>2569</v>
      </c>
      <c r="C119" s="14" t="s">
        <v>2570</v>
      </c>
      <c r="D119" s="14" t="s">
        <v>2571</v>
      </c>
      <c r="E119" s="54" t="s">
        <v>8652</v>
      </c>
      <c r="F119" s="13" t="s">
        <v>15</v>
      </c>
      <c r="G119" s="47">
        <v>1317.33</v>
      </c>
      <c r="H119" s="17">
        <v>329009</v>
      </c>
      <c r="I119" s="13" t="s">
        <v>1435</v>
      </c>
      <c r="J119" s="13" t="s">
        <v>2572</v>
      </c>
      <c r="K119" s="14" t="s">
        <v>2537</v>
      </c>
      <c r="L119" s="14" t="s">
        <v>268</v>
      </c>
    </row>
    <row r="120" spans="1:12" ht="27.6" x14ac:dyDescent="0.3">
      <c r="A120" s="12" t="s">
        <v>7966</v>
      </c>
      <c r="B120" s="12" t="s">
        <v>7967</v>
      </c>
      <c r="C120" s="15" t="s">
        <v>7968</v>
      </c>
      <c r="D120" s="15" t="s">
        <v>7969</v>
      </c>
      <c r="E120" s="54" t="s">
        <v>8652</v>
      </c>
      <c r="F120" s="12" t="s">
        <v>15</v>
      </c>
      <c r="G120" s="47">
        <v>1325.6</v>
      </c>
      <c r="H120" s="12"/>
      <c r="I120" s="12" t="s">
        <v>7970</v>
      </c>
      <c r="J120" s="12" t="s">
        <v>32</v>
      </c>
      <c r="K120" s="15" t="s">
        <v>268</v>
      </c>
      <c r="L120" s="15" t="s">
        <v>7954</v>
      </c>
    </row>
    <row r="121" spans="1:12" ht="27.6" x14ac:dyDescent="0.3">
      <c r="A121" s="12" t="s">
        <v>2863</v>
      </c>
      <c r="B121" s="13" t="s">
        <v>2864</v>
      </c>
      <c r="C121" s="14" t="s">
        <v>237</v>
      </c>
      <c r="D121" s="14" t="s">
        <v>121</v>
      </c>
      <c r="E121" s="61" t="s">
        <v>8655</v>
      </c>
      <c r="F121" s="13" t="s">
        <v>15</v>
      </c>
      <c r="G121" s="47">
        <v>573</v>
      </c>
      <c r="H121" s="13"/>
      <c r="I121" s="13" t="s">
        <v>32</v>
      </c>
      <c r="J121" s="13" t="s">
        <v>32</v>
      </c>
      <c r="K121" s="14" t="s">
        <v>2865</v>
      </c>
      <c r="L121" s="14" t="s">
        <v>2866</v>
      </c>
    </row>
    <row r="122" spans="1:12" ht="13.8" x14ac:dyDescent="0.3">
      <c r="A122" s="12" t="s">
        <v>2876</v>
      </c>
      <c r="B122" s="13" t="s">
        <v>2877</v>
      </c>
      <c r="C122" s="14" t="s">
        <v>237</v>
      </c>
      <c r="D122" s="14" t="s">
        <v>121</v>
      </c>
      <c r="E122" s="61" t="s">
        <v>8655</v>
      </c>
      <c r="F122" s="13" t="s">
        <v>15</v>
      </c>
      <c r="G122" s="47">
        <v>573</v>
      </c>
      <c r="H122" s="42">
        <v>6808091000665</v>
      </c>
      <c r="I122" s="24" t="s">
        <v>2878</v>
      </c>
      <c r="J122" s="13" t="s">
        <v>32</v>
      </c>
      <c r="K122" s="14" t="s">
        <v>2875</v>
      </c>
      <c r="L122" s="14" t="s">
        <v>268</v>
      </c>
    </row>
    <row r="123" spans="1:12" ht="27.6" x14ac:dyDescent="0.3">
      <c r="A123" s="12" t="s">
        <v>7758</v>
      </c>
      <c r="B123" s="13" t="s">
        <v>7759</v>
      </c>
      <c r="C123" s="14" t="s">
        <v>3265</v>
      </c>
      <c r="D123" s="14" t="s">
        <v>121</v>
      </c>
      <c r="E123" s="61" t="s">
        <v>8655</v>
      </c>
      <c r="F123" s="13" t="s">
        <v>15</v>
      </c>
      <c r="G123" s="47">
        <v>425.66</v>
      </c>
      <c r="H123" s="13"/>
      <c r="I123" s="13" t="s">
        <v>3330</v>
      </c>
      <c r="J123" s="13" t="s">
        <v>32</v>
      </c>
      <c r="K123" s="14" t="s">
        <v>7760</v>
      </c>
      <c r="L123" s="14" t="s">
        <v>7761</v>
      </c>
    </row>
    <row r="124" spans="1:12" ht="27.6" x14ac:dyDescent="0.3">
      <c r="A124" s="12" t="s">
        <v>2573</v>
      </c>
      <c r="B124" s="13" t="s">
        <v>2574</v>
      </c>
      <c r="C124" s="14" t="s">
        <v>2575</v>
      </c>
      <c r="D124" s="14" t="s">
        <v>2576</v>
      </c>
      <c r="E124" s="54" t="s">
        <v>8652</v>
      </c>
      <c r="F124" s="13" t="s">
        <v>15</v>
      </c>
      <c r="G124" s="47">
        <v>1383.05</v>
      </c>
      <c r="H124" s="17" t="s">
        <v>2577</v>
      </c>
      <c r="I124" s="13" t="s">
        <v>2578</v>
      </c>
      <c r="J124" s="13" t="s">
        <v>2579</v>
      </c>
      <c r="K124" s="14" t="s">
        <v>2537</v>
      </c>
      <c r="L124" s="14" t="s">
        <v>268</v>
      </c>
    </row>
    <row r="125" spans="1:12" ht="27.6" x14ac:dyDescent="0.3">
      <c r="A125" s="12" t="s">
        <v>3674</v>
      </c>
      <c r="B125" s="13" t="s">
        <v>3675</v>
      </c>
      <c r="C125" s="14" t="s">
        <v>3676</v>
      </c>
      <c r="D125" s="14" t="s">
        <v>2551</v>
      </c>
      <c r="E125" s="54" t="s">
        <v>8652</v>
      </c>
      <c r="F125" s="13" t="s">
        <v>15</v>
      </c>
      <c r="G125" s="47">
        <v>1500</v>
      </c>
      <c r="H125" s="13"/>
      <c r="I125" s="13" t="s">
        <v>3677</v>
      </c>
      <c r="J125" s="13" t="s">
        <v>3678</v>
      </c>
      <c r="K125" s="14" t="s">
        <v>3679</v>
      </c>
      <c r="L125" s="14" t="s">
        <v>268</v>
      </c>
    </row>
    <row r="126" spans="1:12" ht="27.6" x14ac:dyDescent="0.3">
      <c r="A126" s="12" t="s">
        <v>8012</v>
      </c>
      <c r="B126" s="12" t="s">
        <v>8013</v>
      </c>
      <c r="C126" s="15" t="s">
        <v>8014</v>
      </c>
      <c r="D126" s="15" t="s">
        <v>8015</v>
      </c>
      <c r="E126" s="54" t="s">
        <v>8652</v>
      </c>
      <c r="F126" s="12" t="s">
        <v>15</v>
      </c>
      <c r="G126" s="47">
        <v>5679.13</v>
      </c>
      <c r="H126" s="12"/>
      <c r="I126" s="12" t="s">
        <v>32</v>
      </c>
      <c r="J126" s="12" t="s">
        <v>32</v>
      </c>
      <c r="K126" s="15" t="s">
        <v>268</v>
      </c>
      <c r="L126" s="15" t="s">
        <v>7954</v>
      </c>
    </row>
    <row r="127" spans="1:12" ht="27.6" x14ac:dyDescent="0.3">
      <c r="A127" s="12" t="s">
        <v>2731</v>
      </c>
      <c r="B127" s="13" t="s">
        <v>2732</v>
      </c>
      <c r="C127" s="14" t="s">
        <v>2733</v>
      </c>
      <c r="D127" s="14" t="s">
        <v>1027</v>
      </c>
      <c r="E127" s="56" t="s">
        <v>8653</v>
      </c>
      <c r="F127" s="13" t="s">
        <v>15</v>
      </c>
      <c r="G127" s="47">
        <v>126.83</v>
      </c>
      <c r="H127" s="13"/>
      <c r="I127" s="13" t="s">
        <v>32</v>
      </c>
      <c r="J127" s="13" t="s">
        <v>32</v>
      </c>
      <c r="K127" s="14" t="s">
        <v>2659</v>
      </c>
      <c r="L127" s="14" t="s">
        <v>268</v>
      </c>
    </row>
    <row r="128" spans="1:12" ht="13.8" x14ac:dyDescent="0.3">
      <c r="A128" s="12" t="s">
        <v>1024</v>
      </c>
      <c r="B128" s="13" t="s">
        <v>1025</v>
      </c>
      <c r="C128" s="14" t="s">
        <v>1026</v>
      </c>
      <c r="D128" s="14" t="s">
        <v>1027</v>
      </c>
      <c r="E128" s="56" t="s">
        <v>8653</v>
      </c>
      <c r="F128" s="13" t="s">
        <v>15</v>
      </c>
      <c r="G128" s="47">
        <v>126.83</v>
      </c>
      <c r="H128" s="13"/>
      <c r="I128" s="13" t="s">
        <v>32</v>
      </c>
      <c r="J128" s="13" t="s">
        <v>32</v>
      </c>
      <c r="K128" s="14" t="s">
        <v>268</v>
      </c>
      <c r="L128" s="14" t="s">
        <v>268</v>
      </c>
    </row>
    <row r="129" spans="1:12" ht="27.6" x14ac:dyDescent="0.3">
      <c r="A129" s="12" t="s">
        <v>1028</v>
      </c>
      <c r="B129" s="13" t="s">
        <v>1029</v>
      </c>
      <c r="C129" s="14" t="s">
        <v>1030</v>
      </c>
      <c r="D129" s="14" t="s">
        <v>45</v>
      </c>
      <c r="E129" s="56" t="s">
        <v>8653</v>
      </c>
      <c r="F129" s="13" t="s">
        <v>15</v>
      </c>
      <c r="G129" s="47">
        <v>126.83</v>
      </c>
      <c r="H129" s="13"/>
      <c r="I129" s="13" t="s">
        <v>32</v>
      </c>
      <c r="J129" s="13" t="s">
        <v>32</v>
      </c>
      <c r="K129" s="14" t="s">
        <v>896</v>
      </c>
      <c r="L129" s="14" t="s">
        <v>268</v>
      </c>
    </row>
    <row r="130" spans="1:12" ht="27.6" x14ac:dyDescent="0.3">
      <c r="A130" s="12" t="s">
        <v>1031</v>
      </c>
      <c r="B130" s="13" t="s">
        <v>1032</v>
      </c>
      <c r="C130" s="14" t="s">
        <v>1030</v>
      </c>
      <c r="D130" s="14" t="s">
        <v>45</v>
      </c>
      <c r="E130" s="56" t="s">
        <v>8653</v>
      </c>
      <c r="F130" s="13" t="s">
        <v>15</v>
      </c>
      <c r="G130" s="47">
        <v>126.83</v>
      </c>
      <c r="H130" s="13"/>
      <c r="I130" s="13" t="s">
        <v>32</v>
      </c>
      <c r="J130" s="13" t="s">
        <v>32</v>
      </c>
      <c r="K130" s="14" t="s">
        <v>896</v>
      </c>
      <c r="L130" s="14" t="s">
        <v>268</v>
      </c>
    </row>
    <row r="131" spans="1:12" ht="27.6" x14ac:dyDescent="0.3">
      <c r="A131" s="12" t="s">
        <v>4253</v>
      </c>
      <c r="B131" s="13" t="s">
        <v>4254</v>
      </c>
      <c r="C131" s="14" t="s">
        <v>4255</v>
      </c>
      <c r="D131" s="14" t="s">
        <v>45</v>
      </c>
      <c r="E131" s="56" t="s">
        <v>8653</v>
      </c>
      <c r="F131" s="13" t="s">
        <v>15</v>
      </c>
      <c r="G131" s="47">
        <v>136.5</v>
      </c>
      <c r="H131" s="13"/>
      <c r="I131" s="13" t="s">
        <v>32</v>
      </c>
      <c r="J131" s="13" t="s">
        <v>32</v>
      </c>
      <c r="K131" s="14" t="s">
        <v>4256</v>
      </c>
      <c r="L131" s="14" t="s">
        <v>268</v>
      </c>
    </row>
    <row r="132" spans="1:12" ht="27.6" x14ac:dyDescent="0.3">
      <c r="A132" s="12" t="s">
        <v>910</v>
      </c>
      <c r="B132" s="13" t="s">
        <v>911</v>
      </c>
      <c r="C132" s="14" t="s">
        <v>912</v>
      </c>
      <c r="D132" s="14" t="s">
        <v>45</v>
      </c>
      <c r="E132" s="56" t="s">
        <v>8653</v>
      </c>
      <c r="F132" s="13" t="s">
        <v>15</v>
      </c>
      <c r="G132" s="47">
        <v>126.83</v>
      </c>
      <c r="H132" s="13"/>
      <c r="I132" s="13" t="s">
        <v>32</v>
      </c>
      <c r="J132" s="13" t="s">
        <v>32</v>
      </c>
      <c r="K132" s="14" t="s">
        <v>896</v>
      </c>
      <c r="L132" s="14" t="s">
        <v>268</v>
      </c>
    </row>
    <row r="133" spans="1:12" ht="13.8" x14ac:dyDescent="0.3">
      <c r="A133" s="12" t="s">
        <v>2879</v>
      </c>
      <c r="B133" s="13" t="s">
        <v>2880</v>
      </c>
      <c r="C133" s="14" t="s">
        <v>2881</v>
      </c>
      <c r="D133" s="14" t="s">
        <v>45</v>
      </c>
      <c r="E133" s="56" t="s">
        <v>8653</v>
      </c>
      <c r="F133" s="13" t="s">
        <v>15</v>
      </c>
      <c r="G133" s="47">
        <v>136.5</v>
      </c>
      <c r="H133" s="13"/>
      <c r="I133" s="13" t="s">
        <v>32</v>
      </c>
      <c r="J133" s="13" t="s">
        <v>32</v>
      </c>
      <c r="K133" s="14" t="s">
        <v>2875</v>
      </c>
      <c r="L133" s="14" t="s">
        <v>268</v>
      </c>
    </row>
    <row r="134" spans="1:12" ht="27.6" x14ac:dyDescent="0.3">
      <c r="A134" s="12" t="s">
        <v>2899</v>
      </c>
      <c r="B134" s="13" t="s">
        <v>2900</v>
      </c>
      <c r="C134" s="14" t="s">
        <v>2901</v>
      </c>
      <c r="D134" s="14" t="s">
        <v>45</v>
      </c>
      <c r="E134" s="56" t="s">
        <v>8653</v>
      </c>
      <c r="F134" s="13" t="s">
        <v>15</v>
      </c>
      <c r="G134" s="47">
        <v>136.5</v>
      </c>
      <c r="H134" s="13"/>
      <c r="I134" s="13" t="s">
        <v>32</v>
      </c>
      <c r="J134" s="13" t="s">
        <v>32</v>
      </c>
      <c r="K134" s="14" t="s">
        <v>2897</v>
      </c>
      <c r="L134" s="14" t="s">
        <v>2898</v>
      </c>
    </row>
    <row r="135" spans="1:12" ht="27.6" x14ac:dyDescent="0.3">
      <c r="A135" s="12">
        <v>2037</v>
      </c>
      <c r="B135" s="13" t="s">
        <v>913</v>
      </c>
      <c r="C135" s="14" t="s">
        <v>914</v>
      </c>
      <c r="D135" s="14" t="s">
        <v>45</v>
      </c>
      <c r="E135" s="56" t="s">
        <v>8653</v>
      </c>
      <c r="F135" s="13" t="s">
        <v>15</v>
      </c>
      <c r="G135" s="47">
        <v>126.83</v>
      </c>
      <c r="H135" s="13"/>
      <c r="I135" s="13" t="s">
        <v>32</v>
      </c>
      <c r="J135" s="13" t="s">
        <v>32</v>
      </c>
      <c r="K135" s="14" t="s">
        <v>896</v>
      </c>
      <c r="L135" s="14" t="s">
        <v>268</v>
      </c>
    </row>
    <row r="136" spans="1:12" ht="13.8" x14ac:dyDescent="0.3">
      <c r="A136" s="12" t="s">
        <v>1033</v>
      </c>
      <c r="B136" s="13" t="s">
        <v>1034</v>
      </c>
      <c r="C136" s="14" t="s">
        <v>1035</v>
      </c>
      <c r="D136" s="14" t="s">
        <v>45</v>
      </c>
      <c r="E136" s="56" t="s">
        <v>8653</v>
      </c>
      <c r="F136" s="13" t="s">
        <v>15</v>
      </c>
      <c r="G136" s="47">
        <v>126.83</v>
      </c>
      <c r="H136" s="13"/>
      <c r="I136" s="13" t="s">
        <v>32</v>
      </c>
      <c r="J136" s="13" t="s">
        <v>32</v>
      </c>
      <c r="K136" s="14" t="s">
        <v>1036</v>
      </c>
      <c r="L136" s="14" t="s">
        <v>268</v>
      </c>
    </row>
    <row r="137" spans="1:12" ht="27.6" x14ac:dyDescent="0.3">
      <c r="A137" s="12" t="s">
        <v>7971</v>
      </c>
      <c r="B137" s="12" t="s">
        <v>7972</v>
      </c>
      <c r="C137" s="15" t="s">
        <v>7973</v>
      </c>
      <c r="D137" s="15" t="s">
        <v>7974</v>
      </c>
      <c r="E137" s="54" t="s">
        <v>8652</v>
      </c>
      <c r="F137" s="12" t="s">
        <v>15</v>
      </c>
      <c r="G137" s="47">
        <v>6769.18</v>
      </c>
      <c r="H137" s="12">
        <v>7470779</v>
      </c>
      <c r="I137" s="12" t="s">
        <v>7975</v>
      </c>
      <c r="J137" s="12" t="s">
        <v>32</v>
      </c>
      <c r="K137" s="15" t="s">
        <v>268</v>
      </c>
      <c r="L137" s="15" t="s">
        <v>7954</v>
      </c>
    </row>
    <row r="138" spans="1:12" ht="27.6" x14ac:dyDescent="0.3">
      <c r="A138" s="12" t="s">
        <v>2580</v>
      </c>
      <c r="B138" s="13" t="s">
        <v>2581</v>
      </c>
      <c r="C138" s="14" t="s">
        <v>2582</v>
      </c>
      <c r="D138" s="14" t="s">
        <v>2583</v>
      </c>
      <c r="E138" s="54" t="s">
        <v>8652</v>
      </c>
      <c r="F138" s="13" t="s">
        <v>15</v>
      </c>
      <c r="G138" s="47">
        <v>1730</v>
      </c>
      <c r="H138" s="17" t="s">
        <v>2584</v>
      </c>
      <c r="I138" s="13" t="s">
        <v>2585</v>
      </c>
      <c r="J138" s="13" t="s">
        <v>2586</v>
      </c>
      <c r="K138" s="14" t="s">
        <v>2537</v>
      </c>
      <c r="L138" s="14" t="s">
        <v>268</v>
      </c>
    </row>
    <row r="139" spans="1:12" ht="13.8" x14ac:dyDescent="0.3">
      <c r="A139" s="12" t="s">
        <v>387</v>
      </c>
      <c r="B139" s="13" t="s">
        <v>388</v>
      </c>
      <c r="C139" s="14" t="s">
        <v>389</v>
      </c>
      <c r="D139" s="14" t="s">
        <v>390</v>
      </c>
      <c r="E139" s="56" t="s">
        <v>8653</v>
      </c>
      <c r="F139" s="13" t="s">
        <v>15</v>
      </c>
      <c r="G139" s="47">
        <v>175</v>
      </c>
      <c r="H139" s="13"/>
      <c r="I139" s="13" t="s">
        <v>32</v>
      </c>
      <c r="J139" s="13" t="s">
        <v>32</v>
      </c>
      <c r="K139" s="14" t="s">
        <v>391</v>
      </c>
      <c r="L139" s="14" t="s">
        <v>268</v>
      </c>
    </row>
    <row r="140" spans="1:12" ht="27.6" x14ac:dyDescent="0.3">
      <c r="A140" s="12" t="s">
        <v>2587</v>
      </c>
      <c r="B140" s="13" t="s">
        <v>2588</v>
      </c>
      <c r="C140" s="14" t="s">
        <v>2589</v>
      </c>
      <c r="D140" s="14" t="s">
        <v>2590</v>
      </c>
      <c r="E140" s="54" t="s">
        <v>8652</v>
      </c>
      <c r="F140" s="13" t="s">
        <v>15</v>
      </c>
      <c r="G140" s="47">
        <v>1000</v>
      </c>
      <c r="H140" s="13"/>
      <c r="I140" s="13" t="s">
        <v>2591</v>
      </c>
      <c r="J140" s="13" t="s">
        <v>32</v>
      </c>
      <c r="K140" s="14" t="s">
        <v>2537</v>
      </c>
      <c r="L140" s="14" t="s">
        <v>268</v>
      </c>
    </row>
    <row r="141" spans="1:12" ht="13.8" x14ac:dyDescent="0.3">
      <c r="A141" s="12" t="s">
        <v>902</v>
      </c>
      <c r="B141" s="13" t="s">
        <v>903</v>
      </c>
      <c r="C141" s="24" t="s">
        <v>904</v>
      </c>
      <c r="D141" s="14" t="s">
        <v>905</v>
      </c>
      <c r="E141" s="61" t="s">
        <v>8655</v>
      </c>
      <c r="F141" s="13" t="s">
        <v>15</v>
      </c>
      <c r="G141" s="47">
        <v>300</v>
      </c>
      <c r="H141" s="13"/>
      <c r="I141" s="13" t="s">
        <v>906</v>
      </c>
      <c r="J141" s="13" t="s">
        <v>907</v>
      </c>
      <c r="K141" s="14" t="s">
        <v>896</v>
      </c>
      <c r="L141" s="14" t="s">
        <v>268</v>
      </c>
    </row>
    <row r="142" spans="1:12" ht="27.6" x14ac:dyDescent="0.3">
      <c r="A142" s="12" t="s">
        <v>6762</v>
      </c>
      <c r="B142" s="13" t="s">
        <v>6763</v>
      </c>
      <c r="C142" s="14" t="s">
        <v>6764</v>
      </c>
      <c r="D142" s="14" t="s">
        <v>905</v>
      </c>
      <c r="E142" s="61" t="s">
        <v>8655</v>
      </c>
      <c r="F142" s="13" t="s">
        <v>15</v>
      </c>
      <c r="G142" s="47">
        <v>2500</v>
      </c>
      <c r="H142" s="13"/>
      <c r="I142" s="13" t="s">
        <v>6765</v>
      </c>
      <c r="J142" s="13" t="s">
        <v>94</v>
      </c>
      <c r="K142" s="14" t="s">
        <v>6766</v>
      </c>
      <c r="L142" s="14" t="s">
        <v>268</v>
      </c>
    </row>
    <row r="143" spans="1:12" ht="27.6" x14ac:dyDescent="0.3">
      <c r="A143" s="12" t="s">
        <v>2592</v>
      </c>
      <c r="B143" s="13" t="s">
        <v>2593</v>
      </c>
      <c r="C143" s="14" t="s">
        <v>2594</v>
      </c>
      <c r="D143" s="14" t="s">
        <v>2595</v>
      </c>
      <c r="E143" s="54" t="s">
        <v>8652</v>
      </c>
      <c r="F143" s="13" t="s">
        <v>15</v>
      </c>
      <c r="G143" s="47">
        <v>3310</v>
      </c>
      <c r="H143" s="17" t="s">
        <v>2596</v>
      </c>
      <c r="I143" s="13" t="s">
        <v>2585</v>
      </c>
      <c r="J143" s="13" t="s">
        <v>2597</v>
      </c>
      <c r="K143" s="14" t="s">
        <v>2537</v>
      </c>
      <c r="L143" s="14" t="s">
        <v>268</v>
      </c>
    </row>
    <row r="144" spans="1:12" ht="27.6" x14ac:dyDescent="0.3">
      <c r="A144" s="12" t="s">
        <v>2598</v>
      </c>
      <c r="B144" s="13" t="s">
        <v>2599</v>
      </c>
      <c r="C144" s="14" t="s">
        <v>2600</v>
      </c>
      <c r="D144" s="14" t="s">
        <v>440</v>
      </c>
      <c r="E144" s="54" t="s">
        <v>8652</v>
      </c>
      <c r="F144" s="13" t="s">
        <v>15</v>
      </c>
      <c r="G144" s="47">
        <v>2500</v>
      </c>
      <c r="H144" s="17">
        <v>241038</v>
      </c>
      <c r="I144" s="13" t="s">
        <v>1435</v>
      </c>
      <c r="J144" s="13" t="s">
        <v>2601</v>
      </c>
      <c r="K144" s="14" t="s">
        <v>2537</v>
      </c>
      <c r="L144" s="14" t="s">
        <v>268</v>
      </c>
    </row>
    <row r="145" spans="1:12" ht="27.6" x14ac:dyDescent="0.3">
      <c r="A145" s="12" t="s">
        <v>2697</v>
      </c>
      <c r="B145" s="13" t="s">
        <v>2698</v>
      </c>
      <c r="C145" s="14" t="s">
        <v>2699</v>
      </c>
      <c r="D145" s="14" t="s">
        <v>2700</v>
      </c>
      <c r="E145" s="54" t="s">
        <v>8652</v>
      </c>
      <c r="F145" s="13" t="s">
        <v>15</v>
      </c>
      <c r="G145" s="47">
        <v>2000</v>
      </c>
      <c r="H145" s="13"/>
      <c r="I145" s="13" t="s">
        <v>2701</v>
      </c>
      <c r="J145" s="13" t="s">
        <v>2702</v>
      </c>
      <c r="K145" s="14" t="s">
        <v>2659</v>
      </c>
      <c r="L145" s="14" t="s">
        <v>268</v>
      </c>
    </row>
    <row r="146" spans="1:12" ht="27.6" x14ac:dyDescent="0.3">
      <c r="A146" s="12" t="s">
        <v>2703</v>
      </c>
      <c r="B146" s="13" t="s">
        <v>2704</v>
      </c>
      <c r="C146" s="14" t="s">
        <v>2699</v>
      </c>
      <c r="D146" s="14" t="s">
        <v>2700</v>
      </c>
      <c r="E146" s="54" t="s">
        <v>8652</v>
      </c>
      <c r="F146" s="13" t="s">
        <v>15</v>
      </c>
      <c r="G146" s="47">
        <v>2000</v>
      </c>
      <c r="H146" s="13"/>
      <c r="I146" s="13" t="s">
        <v>2701</v>
      </c>
      <c r="J146" s="13" t="s">
        <v>2702</v>
      </c>
      <c r="K146" s="14" t="s">
        <v>2659</v>
      </c>
      <c r="L146" s="14" t="s">
        <v>268</v>
      </c>
    </row>
    <row r="147" spans="1:12" ht="27.6" x14ac:dyDescent="0.3">
      <c r="A147" s="12" t="s">
        <v>2705</v>
      </c>
      <c r="B147" s="13" t="s">
        <v>2706</v>
      </c>
      <c r="C147" s="14" t="s">
        <v>2699</v>
      </c>
      <c r="D147" s="14" t="s">
        <v>2700</v>
      </c>
      <c r="E147" s="54" t="s">
        <v>8652</v>
      </c>
      <c r="F147" s="13" t="s">
        <v>15</v>
      </c>
      <c r="G147" s="47">
        <v>2000</v>
      </c>
      <c r="H147" s="13"/>
      <c r="I147" s="13" t="s">
        <v>2701</v>
      </c>
      <c r="J147" s="13" t="s">
        <v>2702</v>
      </c>
      <c r="K147" s="14" t="s">
        <v>2659</v>
      </c>
      <c r="L147" s="14" t="s">
        <v>268</v>
      </c>
    </row>
    <row r="148" spans="1:12" ht="27.6" x14ac:dyDescent="0.3">
      <c r="A148" s="12" t="s">
        <v>2707</v>
      </c>
      <c r="B148" s="13" t="s">
        <v>2708</v>
      </c>
      <c r="C148" s="14" t="s">
        <v>2699</v>
      </c>
      <c r="D148" s="14" t="s">
        <v>2700</v>
      </c>
      <c r="E148" s="54" t="s">
        <v>8652</v>
      </c>
      <c r="F148" s="13" t="s">
        <v>15</v>
      </c>
      <c r="G148" s="47">
        <v>2000</v>
      </c>
      <c r="H148" s="13"/>
      <c r="I148" s="13" t="s">
        <v>2701</v>
      </c>
      <c r="J148" s="13" t="s">
        <v>2702</v>
      </c>
      <c r="K148" s="14" t="s">
        <v>2659</v>
      </c>
      <c r="L148" s="14" t="s">
        <v>268</v>
      </c>
    </row>
    <row r="149" spans="1:12" ht="27.6" x14ac:dyDescent="0.3">
      <c r="A149" s="12" t="s">
        <v>2709</v>
      </c>
      <c r="B149" s="13" t="s">
        <v>2710</v>
      </c>
      <c r="C149" s="14" t="s">
        <v>2699</v>
      </c>
      <c r="D149" s="14" t="s">
        <v>2700</v>
      </c>
      <c r="E149" s="54" t="s">
        <v>8652</v>
      </c>
      <c r="F149" s="13" t="s">
        <v>15</v>
      </c>
      <c r="G149" s="47">
        <v>2000</v>
      </c>
      <c r="H149" s="13"/>
      <c r="I149" s="13" t="s">
        <v>2701</v>
      </c>
      <c r="J149" s="13" t="s">
        <v>2702</v>
      </c>
      <c r="K149" s="14" t="s">
        <v>2659</v>
      </c>
      <c r="L149" s="14" t="s">
        <v>268</v>
      </c>
    </row>
    <row r="150" spans="1:12" ht="27.6" x14ac:dyDescent="0.3">
      <c r="A150" s="12" t="s">
        <v>2711</v>
      </c>
      <c r="B150" s="13" t="s">
        <v>2712</v>
      </c>
      <c r="C150" s="14" t="s">
        <v>2699</v>
      </c>
      <c r="D150" s="14" t="s">
        <v>2700</v>
      </c>
      <c r="E150" s="54" t="s">
        <v>8652</v>
      </c>
      <c r="F150" s="13" t="s">
        <v>15</v>
      </c>
      <c r="G150" s="47">
        <v>2000</v>
      </c>
      <c r="H150" s="13"/>
      <c r="I150" s="13" t="s">
        <v>2701</v>
      </c>
      <c r="J150" s="13" t="s">
        <v>2702</v>
      </c>
      <c r="K150" s="14" t="s">
        <v>2659</v>
      </c>
      <c r="L150" s="14" t="s">
        <v>268</v>
      </c>
    </row>
    <row r="151" spans="1:12" ht="27.6" x14ac:dyDescent="0.3">
      <c r="A151" s="12" t="s">
        <v>8016</v>
      </c>
      <c r="B151" s="12" t="s">
        <v>8017</v>
      </c>
      <c r="C151" s="15" t="s">
        <v>2699</v>
      </c>
      <c r="D151" s="15" t="s">
        <v>2700</v>
      </c>
      <c r="E151" s="54" t="s">
        <v>8652</v>
      </c>
      <c r="F151" s="12" t="s">
        <v>15</v>
      </c>
      <c r="G151" s="47">
        <v>2000</v>
      </c>
      <c r="H151" s="12"/>
      <c r="I151" s="12" t="s">
        <v>1689</v>
      </c>
      <c r="J151" s="12" t="s">
        <v>32</v>
      </c>
      <c r="K151" s="15" t="s">
        <v>268</v>
      </c>
      <c r="L151" s="15" t="s">
        <v>7983</v>
      </c>
    </row>
    <row r="152" spans="1:12" ht="27.6" x14ac:dyDescent="0.3">
      <c r="A152" s="12" t="s">
        <v>8018</v>
      </c>
      <c r="B152" s="12" t="s">
        <v>8019</v>
      </c>
      <c r="C152" s="15" t="s">
        <v>2699</v>
      </c>
      <c r="D152" s="15" t="s">
        <v>2700</v>
      </c>
      <c r="E152" s="54" t="s">
        <v>8652</v>
      </c>
      <c r="F152" s="12" t="s">
        <v>15</v>
      </c>
      <c r="G152" s="47">
        <v>2000</v>
      </c>
      <c r="H152" s="12"/>
      <c r="I152" s="12" t="s">
        <v>1689</v>
      </c>
      <c r="J152" s="12" t="s">
        <v>32</v>
      </c>
      <c r="K152" s="15" t="s">
        <v>268</v>
      </c>
      <c r="L152" s="15" t="s">
        <v>7983</v>
      </c>
    </row>
    <row r="153" spans="1:12" ht="13.8" x14ac:dyDescent="0.3">
      <c r="A153" s="12" t="s">
        <v>2882</v>
      </c>
      <c r="B153" s="13" t="s">
        <v>2883</v>
      </c>
      <c r="C153" s="14" t="s">
        <v>2884</v>
      </c>
      <c r="D153" s="14" t="s">
        <v>247</v>
      </c>
      <c r="E153" s="61" t="s">
        <v>8655</v>
      </c>
      <c r="F153" s="13" t="s">
        <v>15</v>
      </c>
      <c r="G153" s="47">
        <v>140</v>
      </c>
      <c r="H153" s="17" t="s">
        <v>2885</v>
      </c>
      <c r="I153" s="13" t="s">
        <v>541</v>
      </c>
      <c r="J153" s="13" t="s">
        <v>2886</v>
      </c>
      <c r="K153" s="14" t="s">
        <v>2875</v>
      </c>
      <c r="L153" s="14" t="s">
        <v>268</v>
      </c>
    </row>
    <row r="154" spans="1:12" ht="13.8" x14ac:dyDescent="0.3">
      <c r="A154" s="12" t="s">
        <v>7762</v>
      </c>
      <c r="B154" s="13" t="s">
        <v>7763</v>
      </c>
      <c r="C154" s="14" t="s">
        <v>2884</v>
      </c>
      <c r="D154" s="14" t="s">
        <v>247</v>
      </c>
      <c r="E154" s="61" t="s">
        <v>8655</v>
      </c>
      <c r="F154" s="13" t="s">
        <v>15</v>
      </c>
      <c r="G154" s="47">
        <v>140</v>
      </c>
      <c r="H154" s="13" t="s">
        <v>7764</v>
      </c>
      <c r="I154" s="13" t="s">
        <v>141</v>
      </c>
      <c r="J154" s="13" t="s">
        <v>7765</v>
      </c>
      <c r="K154" s="14" t="s">
        <v>7766</v>
      </c>
      <c r="L154" s="14" t="s">
        <v>7767</v>
      </c>
    </row>
    <row r="155" spans="1:12" ht="13.8" x14ac:dyDescent="0.3">
      <c r="A155" s="12" t="s">
        <v>7768</v>
      </c>
      <c r="B155" s="13" t="s">
        <v>7769</v>
      </c>
      <c r="C155" s="14" t="s">
        <v>2884</v>
      </c>
      <c r="D155" s="14" t="s">
        <v>247</v>
      </c>
      <c r="E155" s="61" t="s">
        <v>8655</v>
      </c>
      <c r="F155" s="13" t="s">
        <v>15</v>
      </c>
      <c r="G155" s="47">
        <v>140</v>
      </c>
      <c r="H155" s="13" t="s">
        <v>7770</v>
      </c>
      <c r="I155" s="13" t="s">
        <v>3960</v>
      </c>
      <c r="J155" s="13" t="s">
        <v>7765</v>
      </c>
      <c r="K155" s="14" t="s">
        <v>7771</v>
      </c>
      <c r="L155" s="14" t="s">
        <v>7767</v>
      </c>
    </row>
    <row r="156" spans="1:12" ht="27.6" x14ac:dyDescent="0.3">
      <c r="A156" s="12" t="s">
        <v>7777</v>
      </c>
      <c r="B156" s="13" t="s">
        <v>7778</v>
      </c>
      <c r="C156" s="14" t="s">
        <v>2884</v>
      </c>
      <c r="D156" s="14" t="s">
        <v>247</v>
      </c>
      <c r="E156" s="61" t="s">
        <v>8655</v>
      </c>
      <c r="F156" s="13" t="s">
        <v>15</v>
      </c>
      <c r="G156" s="47">
        <v>140</v>
      </c>
      <c r="H156" s="13"/>
      <c r="I156" s="13" t="s">
        <v>2870</v>
      </c>
      <c r="J156" s="13" t="s">
        <v>7779</v>
      </c>
      <c r="K156" s="14" t="s">
        <v>7760</v>
      </c>
      <c r="L156" s="14" t="s">
        <v>7761</v>
      </c>
    </row>
    <row r="157" spans="1:12" ht="27.6" x14ac:dyDescent="0.3">
      <c r="A157" s="12" t="s">
        <v>2867</v>
      </c>
      <c r="B157" s="13" t="s">
        <v>2868</v>
      </c>
      <c r="C157" s="24" t="s">
        <v>2869</v>
      </c>
      <c r="D157" s="14" t="s">
        <v>247</v>
      </c>
      <c r="E157" s="61" t="s">
        <v>8655</v>
      </c>
      <c r="F157" s="13" t="s">
        <v>15</v>
      </c>
      <c r="G157" s="47">
        <v>140</v>
      </c>
      <c r="H157" s="13"/>
      <c r="I157" s="24" t="s">
        <v>2870</v>
      </c>
      <c r="J157" s="24" t="s">
        <v>2871</v>
      </c>
      <c r="K157" s="14" t="s">
        <v>2865</v>
      </c>
      <c r="L157" s="14" t="s">
        <v>2866</v>
      </c>
    </row>
    <row r="158" spans="1:12" ht="27.6" x14ac:dyDescent="0.3">
      <c r="A158" s="12" t="s">
        <v>8020</v>
      </c>
      <c r="B158" s="12" t="s">
        <v>8021</v>
      </c>
      <c r="C158" s="174" t="s">
        <v>2869</v>
      </c>
      <c r="D158" s="15" t="s">
        <v>247</v>
      </c>
      <c r="E158" s="61" t="s">
        <v>8655</v>
      </c>
      <c r="F158" s="12" t="s">
        <v>15</v>
      </c>
      <c r="G158" s="47">
        <v>50</v>
      </c>
      <c r="H158" s="12"/>
      <c r="I158" s="12" t="s">
        <v>8022</v>
      </c>
      <c r="J158" s="12" t="s">
        <v>8023</v>
      </c>
      <c r="K158" s="15" t="s">
        <v>8005</v>
      </c>
      <c r="L158" s="15" t="s">
        <v>7954</v>
      </c>
    </row>
    <row r="159" spans="1:12" ht="13.8" x14ac:dyDescent="0.3">
      <c r="A159" s="12" t="s">
        <v>1018</v>
      </c>
      <c r="B159" s="13" t="s">
        <v>1019</v>
      </c>
      <c r="C159" s="18" t="s">
        <v>1020</v>
      </c>
      <c r="D159" s="14" t="s">
        <v>888</v>
      </c>
      <c r="E159" s="56" t="s">
        <v>8653</v>
      </c>
      <c r="F159" s="13" t="s">
        <v>15</v>
      </c>
      <c r="G159" s="47">
        <v>290.52</v>
      </c>
      <c r="H159" s="13"/>
      <c r="I159" s="13" t="s">
        <v>32</v>
      </c>
      <c r="J159" s="13" t="s">
        <v>32</v>
      </c>
      <c r="K159" s="14" t="s">
        <v>268</v>
      </c>
      <c r="L159" s="14" t="s">
        <v>268</v>
      </c>
    </row>
    <row r="160" spans="1:12" ht="27.6" x14ac:dyDescent="0.3">
      <c r="A160" s="12" t="s">
        <v>7976</v>
      </c>
      <c r="B160" s="12" t="s">
        <v>7977</v>
      </c>
      <c r="C160" s="15" t="s">
        <v>7978</v>
      </c>
      <c r="D160" s="15" t="s">
        <v>7979</v>
      </c>
      <c r="E160" s="56" t="s">
        <v>8653</v>
      </c>
      <c r="F160" s="12" t="s">
        <v>15</v>
      </c>
      <c r="G160" s="47">
        <v>182.43</v>
      </c>
      <c r="H160" s="12"/>
      <c r="I160" s="12" t="s">
        <v>32</v>
      </c>
      <c r="J160" s="12" t="s">
        <v>32</v>
      </c>
      <c r="K160" s="15" t="s">
        <v>268</v>
      </c>
      <c r="L160" s="15" t="s">
        <v>7954</v>
      </c>
    </row>
    <row r="161" spans="1:12" ht="27.6" x14ac:dyDescent="0.3">
      <c r="A161" s="12" t="s">
        <v>8024</v>
      </c>
      <c r="B161" s="12" t="s">
        <v>8025</v>
      </c>
      <c r="C161" s="15" t="s">
        <v>8026</v>
      </c>
      <c r="D161" s="15" t="s">
        <v>8015</v>
      </c>
      <c r="E161" s="54" t="s">
        <v>8652</v>
      </c>
      <c r="F161" s="12" t="s">
        <v>15</v>
      </c>
      <c r="G161" s="47">
        <v>2227.33</v>
      </c>
      <c r="H161" s="12"/>
      <c r="I161" s="12" t="s">
        <v>32</v>
      </c>
      <c r="J161" s="12" t="s">
        <v>32</v>
      </c>
      <c r="K161" s="15" t="s">
        <v>268</v>
      </c>
      <c r="L161" s="15" t="s">
        <v>7954</v>
      </c>
    </row>
    <row r="162" spans="1:12" ht="13.8" x14ac:dyDescent="0.3">
      <c r="A162" s="12" t="s">
        <v>263</v>
      </c>
      <c r="B162" s="13" t="s">
        <v>264</v>
      </c>
      <c r="C162" s="14" t="s">
        <v>265</v>
      </c>
      <c r="D162" s="14" t="s">
        <v>266</v>
      </c>
      <c r="E162" s="56" t="s">
        <v>8653</v>
      </c>
      <c r="F162" s="13" t="s">
        <v>15</v>
      </c>
      <c r="G162" s="47">
        <v>1962.45</v>
      </c>
      <c r="H162" s="13"/>
      <c r="I162" s="13" t="s">
        <v>32</v>
      </c>
      <c r="J162" s="13" t="s">
        <v>32</v>
      </c>
      <c r="K162" s="14" t="s">
        <v>267</v>
      </c>
      <c r="L162" s="14" t="s">
        <v>268</v>
      </c>
    </row>
    <row r="163" spans="1:12" ht="13.8" x14ac:dyDescent="0.3">
      <c r="A163" s="12" t="s">
        <v>6060</v>
      </c>
      <c r="B163" s="13" t="s">
        <v>6061</v>
      </c>
      <c r="C163" s="14" t="s">
        <v>265</v>
      </c>
      <c r="D163" s="14" t="s">
        <v>266</v>
      </c>
      <c r="E163" s="56" t="s">
        <v>8653</v>
      </c>
      <c r="F163" s="13" t="s">
        <v>15</v>
      </c>
      <c r="G163" s="47">
        <v>641.52</v>
      </c>
      <c r="H163" s="13"/>
      <c r="I163" s="13" t="s">
        <v>32</v>
      </c>
      <c r="J163" s="13" t="s">
        <v>32</v>
      </c>
      <c r="K163" s="14" t="s">
        <v>6062</v>
      </c>
      <c r="L163" s="14" t="s">
        <v>268</v>
      </c>
    </row>
    <row r="164" spans="1:12" ht="27.6" x14ac:dyDescent="0.3">
      <c r="A164" s="12" t="s">
        <v>2602</v>
      </c>
      <c r="B164" s="13" t="s">
        <v>2603</v>
      </c>
      <c r="C164" s="14" t="s">
        <v>2604</v>
      </c>
      <c r="D164" s="14" t="s">
        <v>2605</v>
      </c>
      <c r="E164" s="54" t="s">
        <v>8652</v>
      </c>
      <c r="F164" s="13" t="s">
        <v>15</v>
      </c>
      <c r="G164" s="47">
        <v>1300</v>
      </c>
      <c r="H164" s="17">
        <v>1202696</v>
      </c>
      <c r="I164" s="13" t="s">
        <v>1435</v>
      </c>
      <c r="J164" s="13" t="s">
        <v>2606</v>
      </c>
      <c r="K164" s="14" t="s">
        <v>2537</v>
      </c>
      <c r="L164" s="14" t="s">
        <v>268</v>
      </c>
    </row>
    <row r="165" spans="1:12" ht="27.6" x14ac:dyDescent="0.3">
      <c r="A165" s="12" t="s">
        <v>2607</v>
      </c>
      <c r="B165" s="13" t="s">
        <v>2608</v>
      </c>
      <c r="C165" s="14" t="s">
        <v>2609</v>
      </c>
      <c r="D165" s="14" t="s">
        <v>2610</v>
      </c>
      <c r="E165" s="54" t="s">
        <v>8652</v>
      </c>
      <c r="F165" s="13" t="s">
        <v>15</v>
      </c>
      <c r="G165" s="47">
        <v>950</v>
      </c>
      <c r="H165" s="13"/>
      <c r="I165" s="13" t="s">
        <v>2611</v>
      </c>
      <c r="J165" s="13" t="s">
        <v>2612</v>
      </c>
      <c r="K165" s="14" t="s">
        <v>2537</v>
      </c>
      <c r="L165" s="14" t="s">
        <v>268</v>
      </c>
    </row>
    <row r="166" spans="1:12" ht="27.6" x14ac:dyDescent="0.3">
      <c r="A166" s="12" t="s">
        <v>2857</v>
      </c>
      <c r="B166" s="13" t="s">
        <v>2858</v>
      </c>
      <c r="C166" s="14" t="s">
        <v>100</v>
      </c>
      <c r="D166" s="14" t="s">
        <v>101</v>
      </c>
      <c r="E166" s="61" t="s">
        <v>8655</v>
      </c>
      <c r="F166" s="13" t="s">
        <v>15</v>
      </c>
      <c r="G166" s="47">
        <v>1235.29</v>
      </c>
      <c r="H166" s="17" t="s">
        <v>2859</v>
      </c>
      <c r="I166" s="24" t="s">
        <v>906</v>
      </c>
      <c r="J166" s="24" t="s">
        <v>2860</v>
      </c>
      <c r="K166" s="14" t="s">
        <v>2856</v>
      </c>
      <c r="L166" s="14" t="s">
        <v>268</v>
      </c>
    </row>
    <row r="167" spans="1:12" ht="13.8" x14ac:dyDescent="0.3">
      <c r="A167" s="12" t="s">
        <v>2887</v>
      </c>
      <c r="B167" s="13" t="s">
        <v>2888</v>
      </c>
      <c r="C167" s="14" t="s">
        <v>2889</v>
      </c>
      <c r="D167" s="14"/>
      <c r="E167" s="56" t="s">
        <v>8653</v>
      </c>
      <c r="F167" s="13" t="s">
        <v>15</v>
      </c>
      <c r="G167" s="47">
        <v>123</v>
      </c>
      <c r="H167" s="16"/>
      <c r="I167" s="13" t="s">
        <v>32</v>
      </c>
      <c r="J167" s="13" t="s">
        <v>32</v>
      </c>
      <c r="K167" s="14" t="s">
        <v>2875</v>
      </c>
      <c r="L167" s="14" t="s">
        <v>268</v>
      </c>
    </row>
    <row r="168" spans="1:12" ht="13.8" x14ac:dyDescent="0.3">
      <c r="A168" s="12" t="s">
        <v>899</v>
      </c>
      <c r="B168" s="13" t="s">
        <v>900</v>
      </c>
      <c r="C168" s="14" t="s">
        <v>901</v>
      </c>
      <c r="D168" s="14"/>
      <c r="E168" s="56" t="s">
        <v>8653</v>
      </c>
      <c r="F168" s="13" t="s">
        <v>15</v>
      </c>
      <c r="G168" s="47">
        <v>123</v>
      </c>
      <c r="H168" s="16"/>
      <c r="I168" s="13" t="s">
        <v>32</v>
      </c>
      <c r="J168" s="13" t="s">
        <v>32</v>
      </c>
      <c r="K168" s="14" t="s">
        <v>896</v>
      </c>
      <c r="L168" s="14" t="s">
        <v>268</v>
      </c>
    </row>
    <row r="169" spans="1:12" ht="13.8" x14ac:dyDescent="0.3">
      <c r="A169" s="12" t="s">
        <v>908</v>
      </c>
      <c r="B169" s="13" t="s">
        <v>909</v>
      </c>
      <c r="C169" s="14" t="s">
        <v>710</v>
      </c>
      <c r="D169" s="14" t="s">
        <v>82</v>
      </c>
      <c r="E169" s="56" t="s">
        <v>8653</v>
      </c>
      <c r="F169" s="13" t="s">
        <v>15</v>
      </c>
      <c r="G169" s="47">
        <v>123</v>
      </c>
      <c r="H169" s="13"/>
      <c r="I169" s="13" t="s">
        <v>32</v>
      </c>
      <c r="J169" s="13" t="s">
        <v>32</v>
      </c>
      <c r="K169" s="14" t="s">
        <v>896</v>
      </c>
      <c r="L169" s="14" t="s">
        <v>268</v>
      </c>
    </row>
    <row r="170" spans="1:12" ht="27.6" x14ac:dyDescent="0.3">
      <c r="A170" s="12" t="s">
        <v>2861</v>
      </c>
      <c r="B170" s="13" t="s">
        <v>2862</v>
      </c>
      <c r="C170" s="14" t="s">
        <v>81</v>
      </c>
      <c r="D170" s="14" t="s">
        <v>82</v>
      </c>
      <c r="E170" s="56" t="s">
        <v>8653</v>
      </c>
      <c r="F170" s="13" t="s">
        <v>15</v>
      </c>
      <c r="G170" s="47">
        <v>123</v>
      </c>
      <c r="H170" s="13"/>
      <c r="I170" s="13" t="s">
        <v>32</v>
      </c>
      <c r="J170" s="13" t="s">
        <v>32</v>
      </c>
      <c r="K170" s="14" t="s">
        <v>2856</v>
      </c>
      <c r="L170" s="14" t="s">
        <v>268</v>
      </c>
    </row>
    <row r="171" spans="1:12" ht="13.8" x14ac:dyDescent="0.3">
      <c r="A171" s="12" t="s">
        <v>2628</v>
      </c>
      <c r="B171" s="13" t="s">
        <v>2629</v>
      </c>
      <c r="C171" s="24" t="s">
        <v>2630</v>
      </c>
      <c r="D171" s="14" t="s">
        <v>49</v>
      </c>
      <c r="E171" s="56" t="s">
        <v>8653</v>
      </c>
      <c r="F171" s="13" t="s">
        <v>15</v>
      </c>
      <c r="G171" s="47">
        <v>74.790000000000006</v>
      </c>
      <c r="H171" s="13"/>
      <c r="I171" s="13" t="s">
        <v>32</v>
      </c>
      <c r="J171" s="13" t="s">
        <v>32</v>
      </c>
      <c r="K171" s="14" t="s">
        <v>2537</v>
      </c>
      <c r="L171" s="14" t="s">
        <v>268</v>
      </c>
    </row>
    <row r="172" spans="1:12" ht="27.6" x14ac:dyDescent="0.3">
      <c r="A172" s="12" t="s">
        <v>8144</v>
      </c>
      <c r="B172" s="12" t="s">
        <v>8145</v>
      </c>
      <c r="C172" s="15" t="s">
        <v>8146</v>
      </c>
      <c r="D172" s="15" t="s">
        <v>700</v>
      </c>
      <c r="E172" s="56" t="s">
        <v>8653</v>
      </c>
      <c r="F172" s="12" t="s">
        <v>15</v>
      </c>
      <c r="G172" s="47">
        <v>150</v>
      </c>
      <c r="H172" s="12"/>
      <c r="I172" s="12" t="s">
        <v>32</v>
      </c>
      <c r="J172" s="12" t="s">
        <v>32</v>
      </c>
      <c r="K172" s="15" t="s">
        <v>8147</v>
      </c>
      <c r="L172" s="14" t="s">
        <v>2856</v>
      </c>
    </row>
    <row r="173" spans="1:12" ht="13.8" x14ac:dyDescent="0.3">
      <c r="A173" s="12" t="s">
        <v>7798</v>
      </c>
      <c r="B173" s="13" t="s">
        <v>7799</v>
      </c>
      <c r="C173" s="14" t="s">
        <v>7800</v>
      </c>
      <c r="D173" s="14" t="s">
        <v>700</v>
      </c>
      <c r="E173" s="56" t="s">
        <v>8653</v>
      </c>
      <c r="F173" s="13" t="s">
        <v>15</v>
      </c>
      <c r="G173" s="47">
        <v>150</v>
      </c>
      <c r="H173" s="13"/>
      <c r="I173" s="13" t="s">
        <v>32</v>
      </c>
      <c r="J173" s="13" t="s">
        <v>32</v>
      </c>
      <c r="K173" s="14" t="s">
        <v>7801</v>
      </c>
      <c r="L173" s="14" t="s">
        <v>7767</v>
      </c>
    </row>
    <row r="174" spans="1:12" ht="27.6" x14ac:dyDescent="0.3">
      <c r="A174" s="12" t="s">
        <v>1021</v>
      </c>
      <c r="B174" s="13" t="s">
        <v>1022</v>
      </c>
      <c r="C174" s="14" t="s">
        <v>136</v>
      </c>
      <c r="D174" s="14"/>
      <c r="E174" s="54" t="s">
        <v>8652</v>
      </c>
      <c r="F174" s="13" t="s">
        <v>15</v>
      </c>
      <c r="G174" s="47">
        <v>608.09</v>
      </c>
      <c r="H174" s="16"/>
      <c r="I174" s="13" t="s">
        <v>138</v>
      </c>
      <c r="J174" s="13" t="s">
        <v>157</v>
      </c>
      <c r="K174" s="14" t="s">
        <v>1023</v>
      </c>
      <c r="L174" s="14" t="s">
        <v>268</v>
      </c>
    </row>
    <row r="175" spans="1:12" ht="27.6" x14ac:dyDescent="0.3">
      <c r="A175" s="12" t="s">
        <v>8027</v>
      </c>
      <c r="B175" s="12" t="s">
        <v>8028</v>
      </c>
      <c r="C175" s="15" t="s">
        <v>136</v>
      </c>
      <c r="D175" s="15" t="s">
        <v>137</v>
      </c>
      <c r="E175" s="54" t="s">
        <v>8652</v>
      </c>
      <c r="F175" s="12" t="s">
        <v>15</v>
      </c>
      <c r="G175" s="47">
        <v>608.09</v>
      </c>
      <c r="H175" s="12"/>
      <c r="I175" s="12" t="s">
        <v>152</v>
      </c>
      <c r="J175" s="12" t="s">
        <v>8029</v>
      </c>
      <c r="K175" s="15" t="s">
        <v>268</v>
      </c>
      <c r="L175" s="15" t="s">
        <v>7715</v>
      </c>
    </row>
    <row r="176" spans="1:12" ht="27.6" x14ac:dyDescent="0.3">
      <c r="A176" s="12" t="s">
        <v>7682</v>
      </c>
      <c r="B176" s="13" t="s">
        <v>7683</v>
      </c>
      <c r="C176" s="14" t="s">
        <v>7684</v>
      </c>
      <c r="D176" s="14" t="s">
        <v>1891</v>
      </c>
      <c r="E176" s="56" t="s">
        <v>8653</v>
      </c>
      <c r="F176" s="13" t="s">
        <v>15</v>
      </c>
      <c r="G176" s="47">
        <v>520</v>
      </c>
      <c r="H176" s="13"/>
      <c r="I176" s="13" t="s">
        <v>7685</v>
      </c>
      <c r="J176" s="13" t="s">
        <v>32</v>
      </c>
      <c r="K176" s="14" t="s">
        <v>7679</v>
      </c>
      <c r="L176" s="14" t="s">
        <v>268</v>
      </c>
    </row>
    <row r="177" spans="1:12" ht="13.8" x14ac:dyDescent="0.3">
      <c r="A177" s="12" t="s">
        <v>2613</v>
      </c>
      <c r="B177" s="13" t="s">
        <v>2614</v>
      </c>
      <c r="C177" s="14" t="s">
        <v>2615</v>
      </c>
      <c r="D177" s="14" t="s">
        <v>1891</v>
      </c>
      <c r="E177" s="56" t="s">
        <v>8653</v>
      </c>
      <c r="F177" s="13" t="s">
        <v>15</v>
      </c>
      <c r="G177" s="47">
        <v>5974.73</v>
      </c>
      <c r="H177" s="17" t="s">
        <v>2616</v>
      </c>
      <c r="I177" s="40" t="s">
        <v>802</v>
      </c>
      <c r="J177" s="13" t="s">
        <v>32</v>
      </c>
      <c r="K177" s="14" t="s">
        <v>2537</v>
      </c>
      <c r="L177" s="14" t="s">
        <v>268</v>
      </c>
    </row>
    <row r="178" spans="1:12" ht="27.6" x14ac:dyDescent="0.3">
      <c r="A178" s="12" t="s">
        <v>8030</v>
      </c>
      <c r="B178" s="12" t="s">
        <v>8031</v>
      </c>
      <c r="C178" s="15" t="s">
        <v>8032</v>
      </c>
      <c r="D178" s="15" t="s">
        <v>1891</v>
      </c>
      <c r="E178" s="56" t="s">
        <v>8653</v>
      </c>
      <c r="F178" s="12" t="s">
        <v>15</v>
      </c>
      <c r="G178" s="47">
        <v>1870</v>
      </c>
      <c r="H178" s="12"/>
      <c r="I178" s="12" t="s">
        <v>8033</v>
      </c>
      <c r="J178" s="12" t="s">
        <v>8034</v>
      </c>
      <c r="K178" s="15" t="s">
        <v>8005</v>
      </c>
      <c r="L178" s="15" t="s">
        <v>7983</v>
      </c>
    </row>
    <row r="179" spans="1:12" ht="27.6" x14ac:dyDescent="0.3">
      <c r="A179" s="12" t="s">
        <v>2617</v>
      </c>
      <c r="B179" s="13" t="s">
        <v>2618</v>
      </c>
      <c r="C179" s="14" t="s">
        <v>2619</v>
      </c>
      <c r="D179" s="14" t="s">
        <v>2620</v>
      </c>
      <c r="E179" s="54" t="s">
        <v>8652</v>
      </c>
      <c r="F179" s="13" t="s">
        <v>15</v>
      </c>
      <c r="G179" s="47">
        <v>4605</v>
      </c>
      <c r="H179" s="17" t="s">
        <v>2621</v>
      </c>
      <c r="I179" s="13" t="s">
        <v>2622</v>
      </c>
      <c r="J179" s="13" t="s">
        <v>2623</v>
      </c>
      <c r="K179" s="14" t="s">
        <v>2537</v>
      </c>
      <c r="L179" s="14" t="s">
        <v>268</v>
      </c>
    </row>
    <row r="180" spans="1:12" ht="27.6" x14ac:dyDescent="0.3">
      <c r="A180" s="12" t="s">
        <v>2631</v>
      </c>
      <c r="B180" s="13" t="s">
        <v>2632</v>
      </c>
      <c r="C180" s="14" t="s">
        <v>2633</v>
      </c>
      <c r="D180" s="14" t="s">
        <v>492</v>
      </c>
      <c r="E180" s="54" t="s">
        <v>8652</v>
      </c>
      <c r="F180" s="13" t="s">
        <v>15</v>
      </c>
      <c r="G180" s="47">
        <v>4200</v>
      </c>
      <c r="H180" s="13" t="s">
        <v>2634</v>
      </c>
      <c r="I180" s="13" t="s">
        <v>2635</v>
      </c>
      <c r="J180" s="13" t="s">
        <v>32</v>
      </c>
      <c r="K180" s="14" t="s">
        <v>2636</v>
      </c>
      <c r="L180" s="14" t="s">
        <v>268</v>
      </c>
    </row>
    <row r="181" spans="1:12" ht="27.6" x14ac:dyDescent="0.3">
      <c r="A181" s="12" t="s">
        <v>2624</v>
      </c>
      <c r="B181" s="13" t="s">
        <v>2625</v>
      </c>
      <c r="C181" s="14" t="s">
        <v>2626</v>
      </c>
      <c r="D181" s="14" t="s">
        <v>2015</v>
      </c>
      <c r="E181" s="54" t="s">
        <v>8652</v>
      </c>
      <c r="F181" s="13" t="s">
        <v>15</v>
      </c>
      <c r="G181" s="47">
        <v>4869.96</v>
      </c>
      <c r="H181" s="17" t="s">
        <v>2627</v>
      </c>
      <c r="I181" s="13" t="s">
        <v>1435</v>
      </c>
      <c r="J181" s="13" t="s">
        <v>2452</v>
      </c>
      <c r="K181" s="14" t="s">
        <v>2537</v>
      </c>
      <c r="L181" s="14" t="s">
        <v>268</v>
      </c>
    </row>
    <row r="182" spans="1:12" ht="27.6" x14ac:dyDescent="0.3">
      <c r="A182" s="12" t="s">
        <v>8035</v>
      </c>
      <c r="B182" s="12" t="s">
        <v>8036</v>
      </c>
      <c r="C182" s="15" t="s">
        <v>8037</v>
      </c>
      <c r="D182" s="15" t="s">
        <v>2015</v>
      </c>
      <c r="E182" s="61" t="s">
        <v>8658</v>
      </c>
      <c r="F182" s="12" t="s">
        <v>15</v>
      </c>
      <c r="G182" s="47">
        <v>3604.88</v>
      </c>
      <c r="H182" s="12"/>
      <c r="I182" s="12" t="s">
        <v>8038</v>
      </c>
      <c r="J182" s="12" t="s">
        <v>8039</v>
      </c>
      <c r="K182" s="15" t="s">
        <v>8040</v>
      </c>
      <c r="L182" s="15" t="s">
        <v>7965</v>
      </c>
    </row>
    <row r="183" spans="1:12" ht="13.8" x14ac:dyDescent="0.3">
      <c r="A183" s="12" t="s">
        <v>7805</v>
      </c>
      <c r="B183" s="13" t="s">
        <v>7806</v>
      </c>
      <c r="C183" s="14" t="s">
        <v>30</v>
      </c>
      <c r="D183" s="14" t="s">
        <v>31</v>
      </c>
      <c r="E183" s="61" t="s">
        <v>8655</v>
      </c>
      <c r="F183" s="13" t="s">
        <v>15</v>
      </c>
      <c r="G183" s="47">
        <v>90</v>
      </c>
      <c r="H183" s="13" t="s">
        <v>7807</v>
      </c>
      <c r="I183" s="13" t="s">
        <v>33</v>
      </c>
      <c r="J183" s="13" t="s">
        <v>7808</v>
      </c>
      <c r="K183" s="14" t="s">
        <v>896</v>
      </c>
      <c r="L183" s="14" t="s">
        <v>7767</v>
      </c>
    </row>
    <row r="184" spans="1:12" ht="27.6" x14ac:dyDescent="0.3">
      <c r="A184" s="12" t="s">
        <v>8041</v>
      </c>
      <c r="B184" s="12" t="s">
        <v>8042</v>
      </c>
      <c r="C184" s="15" t="s">
        <v>30</v>
      </c>
      <c r="D184" s="15" t="s">
        <v>31</v>
      </c>
      <c r="E184" s="61" t="s">
        <v>8655</v>
      </c>
      <c r="F184" s="12" t="s">
        <v>15</v>
      </c>
      <c r="G184" s="47">
        <v>90</v>
      </c>
      <c r="H184" s="12"/>
      <c r="I184" s="12" t="s">
        <v>2916</v>
      </c>
      <c r="J184" s="12" t="s">
        <v>8043</v>
      </c>
      <c r="K184" s="15" t="s">
        <v>8005</v>
      </c>
      <c r="L184" s="15" t="s">
        <v>7965</v>
      </c>
    </row>
    <row r="185" spans="1:12" ht="27.6" x14ac:dyDescent="0.3">
      <c r="A185" s="12" t="s">
        <v>8044</v>
      </c>
      <c r="B185" s="12" t="s">
        <v>8045</v>
      </c>
      <c r="C185" s="15" t="s">
        <v>8046</v>
      </c>
      <c r="D185" s="15" t="s">
        <v>339</v>
      </c>
      <c r="E185" s="54" t="s">
        <v>8652</v>
      </c>
      <c r="F185" s="12" t="s">
        <v>15</v>
      </c>
      <c r="G185" s="47">
        <v>3000</v>
      </c>
      <c r="H185" s="12"/>
      <c r="I185" s="12" t="s">
        <v>2658</v>
      </c>
      <c r="J185" s="12" t="s">
        <v>32</v>
      </c>
      <c r="K185" s="15" t="s">
        <v>8005</v>
      </c>
      <c r="L185" s="15" t="s">
        <v>8001</v>
      </c>
    </row>
    <row r="186" spans="1:12" ht="27.6" x14ac:dyDescent="0.3">
      <c r="A186" s="12" t="s">
        <v>8047</v>
      </c>
      <c r="B186" s="12" t="s">
        <v>8048</v>
      </c>
      <c r="C186" s="15" t="s">
        <v>7880</v>
      </c>
      <c r="D186" s="15" t="s">
        <v>339</v>
      </c>
      <c r="E186" s="54" t="s">
        <v>8652</v>
      </c>
      <c r="F186" s="12" t="s">
        <v>15</v>
      </c>
      <c r="G186" s="47">
        <v>6000</v>
      </c>
      <c r="H186" s="12"/>
      <c r="I186" s="12" t="s">
        <v>498</v>
      </c>
      <c r="J186" s="12" t="s">
        <v>32</v>
      </c>
      <c r="K186" s="15" t="s">
        <v>8040</v>
      </c>
      <c r="L186" s="15" t="s">
        <v>8049</v>
      </c>
    </row>
    <row r="187" spans="1:12" ht="27.6" x14ac:dyDescent="0.3">
      <c r="A187" s="12" t="s">
        <v>8050</v>
      </c>
      <c r="B187" s="12" t="s">
        <v>8051</v>
      </c>
      <c r="C187" s="15" t="s">
        <v>8052</v>
      </c>
      <c r="D187" s="15" t="s">
        <v>339</v>
      </c>
      <c r="E187" s="54" t="s">
        <v>8652</v>
      </c>
      <c r="F187" s="12" t="s">
        <v>15</v>
      </c>
      <c r="G187" s="47">
        <v>8500</v>
      </c>
      <c r="H187" s="12"/>
      <c r="I187" s="12" t="s">
        <v>835</v>
      </c>
      <c r="J187" s="12" t="s">
        <v>32</v>
      </c>
      <c r="K187" s="15" t="s">
        <v>8040</v>
      </c>
      <c r="L187" s="15" t="s">
        <v>8049</v>
      </c>
    </row>
    <row r="188" spans="1:12" ht="27.6" x14ac:dyDescent="0.3">
      <c r="A188" s="12" t="s">
        <v>8053</v>
      </c>
      <c r="B188" s="12" t="s">
        <v>8054</v>
      </c>
      <c r="C188" s="15" t="s">
        <v>8055</v>
      </c>
      <c r="D188" s="15" t="s">
        <v>339</v>
      </c>
      <c r="E188" s="54" t="s">
        <v>8652</v>
      </c>
      <c r="F188" s="12" t="s">
        <v>15</v>
      </c>
      <c r="G188" s="47">
        <v>12000</v>
      </c>
      <c r="H188" s="12"/>
      <c r="I188" s="12" t="s">
        <v>835</v>
      </c>
      <c r="J188" s="12" t="s">
        <v>8056</v>
      </c>
      <c r="K188" s="15" t="s">
        <v>8040</v>
      </c>
      <c r="L188" s="15" t="s">
        <v>8049</v>
      </c>
    </row>
    <row r="189" spans="1:12" ht="27.6" x14ac:dyDescent="0.3">
      <c r="A189" s="12" t="s">
        <v>7686</v>
      </c>
      <c r="B189" s="13" t="s">
        <v>7687</v>
      </c>
      <c r="C189" s="14" t="s">
        <v>7688</v>
      </c>
      <c r="D189" s="14" t="s">
        <v>339</v>
      </c>
      <c r="E189" s="54" t="s">
        <v>8652</v>
      </c>
      <c r="F189" s="13" t="s">
        <v>15</v>
      </c>
      <c r="G189" s="47">
        <v>25203.45</v>
      </c>
      <c r="H189" s="13"/>
      <c r="I189" s="13" t="s">
        <v>7689</v>
      </c>
      <c r="J189" s="13" t="s">
        <v>32</v>
      </c>
      <c r="K189" s="14" t="s">
        <v>7679</v>
      </c>
      <c r="L189" s="14" t="s">
        <v>268</v>
      </c>
    </row>
    <row r="190" spans="1:12" ht="27.6" x14ac:dyDescent="0.3">
      <c r="A190" s="12" t="s">
        <v>7690</v>
      </c>
      <c r="B190" s="13" t="s">
        <v>7691</v>
      </c>
      <c r="C190" s="14" t="s">
        <v>7692</v>
      </c>
      <c r="D190" s="14" t="s">
        <v>339</v>
      </c>
      <c r="E190" s="54" t="s">
        <v>8652</v>
      </c>
      <c r="F190" s="13" t="s">
        <v>15</v>
      </c>
      <c r="G190" s="47">
        <v>25203.45</v>
      </c>
      <c r="H190" s="13"/>
      <c r="I190" s="13" t="s">
        <v>7689</v>
      </c>
      <c r="J190" s="13" t="s">
        <v>32</v>
      </c>
      <c r="K190" s="14" t="s">
        <v>7679</v>
      </c>
      <c r="L190" s="14" t="s">
        <v>268</v>
      </c>
    </row>
    <row r="191" spans="1:12" ht="27.6" x14ac:dyDescent="0.3">
      <c r="A191" s="12" t="s">
        <v>7693</v>
      </c>
      <c r="B191" s="13" t="s">
        <v>7694</v>
      </c>
      <c r="C191" s="14" t="s">
        <v>7692</v>
      </c>
      <c r="D191" s="14" t="s">
        <v>339</v>
      </c>
      <c r="E191" s="54" t="s">
        <v>8652</v>
      </c>
      <c r="F191" s="13" t="s">
        <v>15</v>
      </c>
      <c r="G191" s="47">
        <v>25203.45</v>
      </c>
      <c r="H191" s="13"/>
      <c r="I191" s="13" t="s">
        <v>7689</v>
      </c>
      <c r="J191" s="13" t="s">
        <v>32</v>
      </c>
      <c r="K191" s="14" t="s">
        <v>7679</v>
      </c>
      <c r="L191" s="14" t="s">
        <v>268</v>
      </c>
    </row>
    <row r="192" spans="1:12" ht="27.6" x14ac:dyDescent="0.3">
      <c r="A192" s="12" t="s">
        <v>7695</v>
      </c>
      <c r="B192" s="13" t="s">
        <v>7696</v>
      </c>
      <c r="C192" s="14" t="s">
        <v>7692</v>
      </c>
      <c r="D192" s="14" t="s">
        <v>339</v>
      </c>
      <c r="E192" s="54" t="s">
        <v>8652</v>
      </c>
      <c r="F192" s="13" t="s">
        <v>15</v>
      </c>
      <c r="G192" s="47">
        <v>25203.45</v>
      </c>
      <c r="H192" s="13"/>
      <c r="I192" s="13" t="s">
        <v>7689</v>
      </c>
      <c r="J192" s="13" t="s">
        <v>32</v>
      </c>
      <c r="K192" s="14" t="s">
        <v>7679</v>
      </c>
      <c r="L192" s="14" t="s">
        <v>268</v>
      </c>
    </row>
    <row r="193" spans="1:12" ht="27.6" x14ac:dyDescent="0.3">
      <c r="A193" s="12" t="s">
        <v>7697</v>
      </c>
      <c r="B193" s="13" t="s">
        <v>7698</v>
      </c>
      <c r="C193" s="14" t="s">
        <v>7692</v>
      </c>
      <c r="D193" s="14" t="s">
        <v>339</v>
      </c>
      <c r="E193" s="54" t="s">
        <v>8652</v>
      </c>
      <c r="F193" s="13" t="s">
        <v>15</v>
      </c>
      <c r="G193" s="47">
        <v>25203.45</v>
      </c>
      <c r="H193" s="13"/>
      <c r="I193" s="13" t="s">
        <v>7689</v>
      </c>
      <c r="J193" s="13" t="s">
        <v>32</v>
      </c>
      <c r="K193" s="14" t="s">
        <v>7679</v>
      </c>
      <c r="L193" s="14" t="s">
        <v>268</v>
      </c>
    </row>
    <row r="194" spans="1:12" ht="27.6" x14ac:dyDescent="0.3">
      <c r="A194" s="12" t="s">
        <v>7699</v>
      </c>
      <c r="B194" s="13" t="s">
        <v>7700</v>
      </c>
      <c r="C194" s="14" t="s">
        <v>7692</v>
      </c>
      <c r="D194" s="14" t="s">
        <v>339</v>
      </c>
      <c r="E194" s="54" t="s">
        <v>8652</v>
      </c>
      <c r="F194" s="13" t="s">
        <v>15</v>
      </c>
      <c r="G194" s="47">
        <v>25203.45</v>
      </c>
      <c r="H194" s="13"/>
      <c r="I194" s="13" t="s">
        <v>7689</v>
      </c>
      <c r="J194" s="13" t="s">
        <v>32</v>
      </c>
      <c r="K194" s="14" t="s">
        <v>7679</v>
      </c>
      <c r="L194" s="14" t="s">
        <v>268</v>
      </c>
    </row>
    <row r="195" spans="1:12" ht="27.6" x14ac:dyDescent="0.3">
      <c r="A195" s="12" t="s">
        <v>2637</v>
      </c>
      <c r="B195" s="13" t="s">
        <v>2638</v>
      </c>
      <c r="C195" s="14" t="s">
        <v>2175</v>
      </c>
      <c r="D195" s="14" t="s">
        <v>339</v>
      </c>
      <c r="E195" s="54" t="s">
        <v>8652</v>
      </c>
      <c r="F195" s="13" t="s">
        <v>15</v>
      </c>
      <c r="G195" s="47">
        <v>5000</v>
      </c>
      <c r="H195" s="13"/>
      <c r="I195" s="13" t="s">
        <v>32</v>
      </c>
      <c r="J195" s="13" t="s">
        <v>32</v>
      </c>
      <c r="K195" s="14" t="s">
        <v>2636</v>
      </c>
      <c r="L195" s="14" t="s">
        <v>268</v>
      </c>
    </row>
    <row r="196" spans="1:12" ht="27.6" x14ac:dyDescent="0.3">
      <c r="A196" s="12" t="s">
        <v>2713</v>
      </c>
      <c r="B196" s="13" t="s">
        <v>2714</v>
      </c>
      <c r="C196" s="14" t="s">
        <v>2175</v>
      </c>
      <c r="D196" s="14" t="s">
        <v>339</v>
      </c>
      <c r="E196" s="54" t="s">
        <v>8652</v>
      </c>
      <c r="F196" s="13" t="s">
        <v>15</v>
      </c>
      <c r="G196" s="47">
        <v>1500</v>
      </c>
      <c r="H196" s="13"/>
      <c r="I196" s="13" t="s">
        <v>2658</v>
      </c>
      <c r="J196" s="13" t="s">
        <v>32</v>
      </c>
      <c r="K196" s="14" t="s">
        <v>2659</v>
      </c>
      <c r="L196" s="14" t="s">
        <v>268</v>
      </c>
    </row>
    <row r="197" spans="1:12" ht="27.6" x14ac:dyDescent="0.3">
      <c r="A197" s="12" t="s">
        <v>8057</v>
      </c>
      <c r="B197" s="12" t="s">
        <v>8058</v>
      </c>
      <c r="C197" s="15" t="s">
        <v>2248</v>
      </c>
      <c r="D197" s="15" t="s">
        <v>339</v>
      </c>
      <c r="E197" s="54" t="s">
        <v>8652</v>
      </c>
      <c r="F197" s="12" t="s">
        <v>15</v>
      </c>
      <c r="G197" s="47">
        <v>21300</v>
      </c>
      <c r="H197" s="12"/>
      <c r="I197" s="12" t="s">
        <v>835</v>
      </c>
      <c r="J197" s="12" t="s">
        <v>8056</v>
      </c>
      <c r="K197" s="15" t="s">
        <v>8059</v>
      </c>
      <c r="L197" s="15" t="s">
        <v>8049</v>
      </c>
    </row>
    <row r="198" spans="1:12" ht="27.6" x14ac:dyDescent="0.3">
      <c r="A198" s="12" t="s">
        <v>8060</v>
      </c>
      <c r="B198" s="12" t="s">
        <v>8061</v>
      </c>
      <c r="C198" s="15" t="s">
        <v>2248</v>
      </c>
      <c r="D198" s="15" t="s">
        <v>339</v>
      </c>
      <c r="E198" s="54" t="s">
        <v>8652</v>
      </c>
      <c r="F198" s="12" t="s">
        <v>15</v>
      </c>
      <c r="G198" s="47">
        <v>21300</v>
      </c>
      <c r="H198" s="12"/>
      <c r="I198" s="12" t="s">
        <v>835</v>
      </c>
      <c r="J198" s="12" t="s">
        <v>32</v>
      </c>
      <c r="K198" s="15" t="s">
        <v>8059</v>
      </c>
      <c r="L198" s="15" t="s">
        <v>8049</v>
      </c>
    </row>
    <row r="199" spans="1:12" ht="27.6" x14ac:dyDescent="0.3">
      <c r="A199" s="12" t="s">
        <v>8062</v>
      </c>
      <c r="B199" s="12" t="s">
        <v>8063</v>
      </c>
      <c r="C199" s="15" t="s">
        <v>8064</v>
      </c>
      <c r="D199" s="15" t="s">
        <v>339</v>
      </c>
      <c r="E199" s="54" t="s">
        <v>8652</v>
      </c>
      <c r="F199" s="12" t="s">
        <v>15</v>
      </c>
      <c r="G199" s="47">
        <v>21300</v>
      </c>
      <c r="H199" s="12"/>
      <c r="I199" s="12" t="s">
        <v>498</v>
      </c>
      <c r="J199" s="12" t="s">
        <v>32</v>
      </c>
      <c r="K199" s="15" t="s">
        <v>8059</v>
      </c>
      <c r="L199" s="15" t="s">
        <v>8049</v>
      </c>
    </row>
    <row r="200" spans="1:12" ht="27.6" x14ac:dyDescent="0.3">
      <c r="A200" s="12" t="s">
        <v>2639</v>
      </c>
      <c r="B200" s="13" t="s">
        <v>2640</v>
      </c>
      <c r="C200" s="24" t="s">
        <v>2641</v>
      </c>
      <c r="D200" s="14"/>
      <c r="E200" s="54" t="s">
        <v>8652</v>
      </c>
      <c r="F200" s="13" t="s">
        <v>15</v>
      </c>
      <c r="G200" s="47">
        <v>600</v>
      </c>
      <c r="H200" s="16"/>
      <c r="I200" s="13" t="s">
        <v>32</v>
      </c>
      <c r="J200" s="13" t="s">
        <v>32</v>
      </c>
      <c r="K200" s="14" t="s">
        <v>2636</v>
      </c>
      <c r="L200" s="14" t="s">
        <v>268</v>
      </c>
    </row>
    <row r="201" spans="1:12" ht="27.6" x14ac:dyDescent="0.3">
      <c r="A201" s="12" t="s">
        <v>2642</v>
      </c>
      <c r="B201" s="13" t="s">
        <v>2643</v>
      </c>
      <c r="C201" s="14" t="s">
        <v>2644</v>
      </c>
      <c r="D201" s="14" t="s">
        <v>339</v>
      </c>
      <c r="E201" s="54" t="s">
        <v>8652</v>
      </c>
      <c r="F201" s="13" t="s">
        <v>15</v>
      </c>
      <c r="G201" s="47">
        <v>600</v>
      </c>
      <c r="H201" s="13"/>
      <c r="I201" s="13" t="s">
        <v>32</v>
      </c>
      <c r="J201" s="13" t="s">
        <v>32</v>
      </c>
      <c r="K201" s="14" t="s">
        <v>2636</v>
      </c>
      <c r="L201" s="14" t="s">
        <v>268</v>
      </c>
    </row>
    <row r="202" spans="1:12" ht="27.6" x14ac:dyDescent="0.3">
      <c r="A202" s="12" t="s">
        <v>2645</v>
      </c>
      <c r="B202" s="13" t="s">
        <v>2646</v>
      </c>
      <c r="C202" s="14" t="s">
        <v>2644</v>
      </c>
      <c r="D202" s="14" t="s">
        <v>339</v>
      </c>
      <c r="E202" s="54" t="s">
        <v>8652</v>
      </c>
      <c r="F202" s="13" t="s">
        <v>15</v>
      </c>
      <c r="G202" s="47">
        <v>600</v>
      </c>
      <c r="H202" s="13"/>
      <c r="I202" s="13" t="s">
        <v>32</v>
      </c>
      <c r="J202" s="13" t="s">
        <v>32</v>
      </c>
      <c r="K202" s="14" t="s">
        <v>2636</v>
      </c>
      <c r="L202" s="14" t="s">
        <v>268</v>
      </c>
    </row>
    <row r="203" spans="1:12" ht="27.6" x14ac:dyDescent="0.3">
      <c r="A203" s="12" t="s">
        <v>2715</v>
      </c>
      <c r="B203" s="13" t="s">
        <v>2716</v>
      </c>
      <c r="C203" s="14" t="s">
        <v>2644</v>
      </c>
      <c r="D203" s="14" t="s">
        <v>339</v>
      </c>
      <c r="E203" s="54" t="s">
        <v>8652</v>
      </c>
      <c r="F203" s="13" t="s">
        <v>15</v>
      </c>
      <c r="G203" s="47">
        <v>1500</v>
      </c>
      <c r="H203" s="13"/>
      <c r="I203" s="13" t="s">
        <v>2658</v>
      </c>
      <c r="J203" s="13" t="s">
        <v>32</v>
      </c>
      <c r="K203" s="14" t="s">
        <v>2659</v>
      </c>
      <c r="L203" s="14" t="s">
        <v>268</v>
      </c>
    </row>
    <row r="204" spans="1:12" ht="27.6" x14ac:dyDescent="0.3">
      <c r="A204" s="12" t="s">
        <v>2717</v>
      </c>
      <c r="B204" s="13" t="s">
        <v>2718</v>
      </c>
      <c r="C204" s="14" t="s">
        <v>2644</v>
      </c>
      <c r="D204" s="14" t="s">
        <v>339</v>
      </c>
      <c r="E204" s="54" t="s">
        <v>8652</v>
      </c>
      <c r="F204" s="13" t="s">
        <v>15</v>
      </c>
      <c r="G204" s="47">
        <v>1500</v>
      </c>
      <c r="H204" s="13"/>
      <c r="I204" s="13" t="s">
        <v>2658</v>
      </c>
      <c r="J204" s="13" t="s">
        <v>32</v>
      </c>
      <c r="K204" s="14" t="s">
        <v>2659</v>
      </c>
      <c r="L204" s="14" t="s">
        <v>268</v>
      </c>
    </row>
    <row r="205" spans="1:12" ht="27.6" x14ac:dyDescent="0.3">
      <c r="A205" s="12" t="s">
        <v>2719</v>
      </c>
      <c r="B205" s="13" t="s">
        <v>2720</v>
      </c>
      <c r="C205" s="14" t="s">
        <v>2644</v>
      </c>
      <c r="D205" s="14" t="s">
        <v>339</v>
      </c>
      <c r="E205" s="54" t="s">
        <v>8652</v>
      </c>
      <c r="F205" s="13" t="s">
        <v>15</v>
      </c>
      <c r="G205" s="47">
        <v>1500</v>
      </c>
      <c r="H205" s="13"/>
      <c r="I205" s="13" t="s">
        <v>2658</v>
      </c>
      <c r="J205" s="13" t="s">
        <v>32</v>
      </c>
      <c r="K205" s="14" t="s">
        <v>2659</v>
      </c>
      <c r="L205" s="14" t="s">
        <v>268</v>
      </c>
    </row>
    <row r="206" spans="1:12" ht="27.6" x14ac:dyDescent="0.3">
      <c r="A206" s="12" t="s">
        <v>2721</v>
      </c>
      <c r="B206" s="13" t="s">
        <v>2722</v>
      </c>
      <c r="C206" s="14" t="s">
        <v>2644</v>
      </c>
      <c r="D206" s="14" t="s">
        <v>339</v>
      </c>
      <c r="E206" s="54" t="s">
        <v>8652</v>
      </c>
      <c r="F206" s="13" t="s">
        <v>15</v>
      </c>
      <c r="G206" s="47">
        <v>1500</v>
      </c>
      <c r="H206" s="13"/>
      <c r="I206" s="13" t="s">
        <v>2658</v>
      </c>
      <c r="J206" s="13" t="s">
        <v>32</v>
      </c>
      <c r="K206" s="14" t="s">
        <v>2659</v>
      </c>
      <c r="L206" s="14" t="s">
        <v>268</v>
      </c>
    </row>
    <row r="207" spans="1:12" ht="27.6" x14ac:dyDescent="0.3">
      <c r="A207" s="12" t="s">
        <v>2647</v>
      </c>
      <c r="B207" s="13" t="s">
        <v>2648</v>
      </c>
      <c r="C207" s="14" t="s">
        <v>2649</v>
      </c>
      <c r="D207" s="14" t="s">
        <v>339</v>
      </c>
      <c r="E207" s="54" t="s">
        <v>8652</v>
      </c>
      <c r="F207" s="13" t="s">
        <v>15</v>
      </c>
      <c r="G207" s="47">
        <v>350</v>
      </c>
      <c r="H207" s="13"/>
      <c r="I207" s="13" t="s">
        <v>32</v>
      </c>
      <c r="J207" s="13" t="s">
        <v>32</v>
      </c>
      <c r="K207" s="14" t="s">
        <v>2636</v>
      </c>
      <c r="L207" s="14" t="s">
        <v>268</v>
      </c>
    </row>
    <row r="208" spans="1:12" ht="27.6" x14ac:dyDescent="0.3">
      <c r="A208" s="12" t="s">
        <v>2650</v>
      </c>
      <c r="B208" s="13" t="s">
        <v>2651</v>
      </c>
      <c r="C208" s="14" t="s">
        <v>2649</v>
      </c>
      <c r="D208" s="14" t="s">
        <v>339</v>
      </c>
      <c r="E208" s="54" t="s">
        <v>8652</v>
      </c>
      <c r="F208" s="13" t="s">
        <v>15</v>
      </c>
      <c r="G208" s="47">
        <v>350</v>
      </c>
      <c r="H208" s="13"/>
      <c r="I208" s="13" t="s">
        <v>32</v>
      </c>
      <c r="J208" s="13" t="s">
        <v>32</v>
      </c>
      <c r="K208" s="14" t="s">
        <v>2636</v>
      </c>
      <c r="L208" s="14" t="s">
        <v>268</v>
      </c>
    </row>
    <row r="209" spans="1:12" ht="27.6" x14ac:dyDescent="0.3">
      <c r="A209" s="12" t="s">
        <v>2723</v>
      </c>
      <c r="B209" s="13" t="s">
        <v>2724</v>
      </c>
      <c r="C209" s="14" t="s">
        <v>2649</v>
      </c>
      <c r="D209" s="14" t="s">
        <v>339</v>
      </c>
      <c r="E209" s="54" t="s">
        <v>8652</v>
      </c>
      <c r="F209" s="13" t="s">
        <v>15</v>
      </c>
      <c r="G209" s="47">
        <v>1500</v>
      </c>
      <c r="H209" s="13"/>
      <c r="I209" s="13" t="s">
        <v>2658</v>
      </c>
      <c r="J209" s="13" t="s">
        <v>32</v>
      </c>
      <c r="K209" s="14" t="s">
        <v>2659</v>
      </c>
      <c r="L209" s="14" t="s">
        <v>268</v>
      </c>
    </row>
    <row r="210" spans="1:12" ht="27.6" x14ac:dyDescent="0.3">
      <c r="A210" s="12" t="s">
        <v>2725</v>
      </c>
      <c r="B210" s="13" t="s">
        <v>2726</v>
      </c>
      <c r="C210" s="14" t="s">
        <v>2649</v>
      </c>
      <c r="D210" s="14" t="s">
        <v>339</v>
      </c>
      <c r="E210" s="54" t="s">
        <v>8652</v>
      </c>
      <c r="F210" s="13" t="s">
        <v>15</v>
      </c>
      <c r="G210" s="47">
        <v>1500</v>
      </c>
      <c r="H210" s="13"/>
      <c r="I210" s="13" t="s">
        <v>2658</v>
      </c>
      <c r="J210" s="13" t="s">
        <v>32</v>
      </c>
      <c r="K210" s="14" t="s">
        <v>2659</v>
      </c>
      <c r="L210" s="14" t="s">
        <v>268</v>
      </c>
    </row>
    <row r="211" spans="1:12" ht="27.6" x14ac:dyDescent="0.3">
      <c r="A211" s="12" t="s">
        <v>2652</v>
      </c>
      <c r="B211" s="13" t="s">
        <v>2653</v>
      </c>
      <c r="C211" s="14" t="s">
        <v>2654</v>
      </c>
      <c r="D211" s="14" t="s">
        <v>339</v>
      </c>
      <c r="E211" s="54" t="s">
        <v>8652</v>
      </c>
      <c r="F211" s="13" t="s">
        <v>15</v>
      </c>
      <c r="G211" s="47">
        <v>450</v>
      </c>
      <c r="H211" s="13"/>
      <c r="I211" s="13" t="s">
        <v>32</v>
      </c>
      <c r="J211" s="13" t="s">
        <v>32</v>
      </c>
      <c r="K211" s="14" t="s">
        <v>2636</v>
      </c>
      <c r="L211" s="14" t="s">
        <v>268</v>
      </c>
    </row>
    <row r="212" spans="1:12" ht="27.6" x14ac:dyDescent="0.3">
      <c r="A212" s="12" t="s">
        <v>2727</v>
      </c>
      <c r="B212" s="13" t="s">
        <v>2728</v>
      </c>
      <c r="C212" s="14" t="s">
        <v>2654</v>
      </c>
      <c r="D212" s="14" t="s">
        <v>339</v>
      </c>
      <c r="E212" s="54" t="s">
        <v>8652</v>
      </c>
      <c r="F212" s="13" t="s">
        <v>15</v>
      </c>
      <c r="G212" s="47">
        <v>1500</v>
      </c>
      <c r="H212" s="13"/>
      <c r="I212" s="13" t="s">
        <v>2658</v>
      </c>
      <c r="J212" s="13" t="s">
        <v>32</v>
      </c>
      <c r="K212" s="14" t="s">
        <v>2659</v>
      </c>
      <c r="L212" s="14" t="s">
        <v>268</v>
      </c>
    </row>
    <row r="213" spans="1:12" ht="27.6" x14ac:dyDescent="0.3">
      <c r="A213" s="12" t="s">
        <v>2729</v>
      </c>
      <c r="B213" s="13" t="s">
        <v>2730</v>
      </c>
      <c r="C213" s="14" t="s">
        <v>2654</v>
      </c>
      <c r="D213" s="14" t="s">
        <v>339</v>
      </c>
      <c r="E213" s="54" t="s">
        <v>8652</v>
      </c>
      <c r="F213" s="13" t="s">
        <v>15</v>
      </c>
      <c r="G213" s="47">
        <v>1500</v>
      </c>
      <c r="H213" s="13"/>
      <c r="I213" s="13" t="s">
        <v>2658</v>
      </c>
      <c r="J213" s="13" t="s">
        <v>32</v>
      </c>
      <c r="K213" s="14" t="s">
        <v>2659</v>
      </c>
      <c r="L213" s="14" t="s">
        <v>268</v>
      </c>
    </row>
    <row r="214" spans="1:12" x14ac:dyDescent="0.25">
      <c r="G214" s="48"/>
    </row>
    <row r="215" spans="1:12" x14ac:dyDescent="0.25">
      <c r="G215" s="48">
        <f>SUBTOTAL(9,G57:G214)</f>
        <v>537009.5</v>
      </c>
    </row>
    <row r="216" spans="1:12" x14ac:dyDescent="0.25">
      <c r="D216" s="57" t="s">
        <v>8651</v>
      </c>
      <c r="E216" s="48">
        <v>522720.41</v>
      </c>
      <c r="G216" s="48"/>
    </row>
    <row r="217" spans="1:12" x14ac:dyDescent="0.25">
      <c r="D217" s="65" t="s">
        <v>8655</v>
      </c>
      <c r="E217" s="48">
        <v>10684.21</v>
      </c>
      <c r="G217" s="48"/>
    </row>
    <row r="218" spans="1:12" x14ac:dyDescent="0.25">
      <c r="D218" s="65" t="s">
        <v>8658</v>
      </c>
      <c r="E218" s="48">
        <v>3604.88</v>
      </c>
      <c r="G218" s="48"/>
    </row>
    <row r="219" spans="1:12" x14ac:dyDescent="0.25">
      <c r="D219" s="66" t="s">
        <v>8659</v>
      </c>
      <c r="E219" s="48">
        <v>507959.66</v>
      </c>
    </row>
  </sheetData>
  <autoFilter ref="A56:L213" xr:uid="{00000000-0009-0000-0000-000007000000}">
    <sortState xmlns:xlrd2="http://schemas.microsoft.com/office/spreadsheetml/2017/richdata2" ref="A62:L220">
      <sortCondition ref="C61:C220"/>
    </sortState>
  </autoFilter>
  <mergeCells count="2">
    <mergeCell ref="A1:B1"/>
    <mergeCell ref="A55:B55"/>
  </mergeCells>
  <conditionalFormatting sqref="B2:B4 B7:B33">
    <cfRule type="duplicateValues" dxfId="319" priority="51"/>
  </conditionalFormatting>
  <conditionalFormatting sqref="B2:B4 B7:B42">
    <cfRule type="duplicateValues" dxfId="318" priority="52"/>
  </conditionalFormatting>
  <conditionalFormatting sqref="B34:B35">
    <cfRule type="duplicateValues" dxfId="317" priority="48"/>
  </conditionalFormatting>
  <conditionalFormatting sqref="B34:B36">
    <cfRule type="duplicateValues" dxfId="316" priority="49"/>
    <cfRule type="duplicateValues" dxfId="315" priority="50"/>
  </conditionalFormatting>
  <conditionalFormatting sqref="B36">
    <cfRule type="duplicateValues" dxfId="314" priority="47"/>
  </conditionalFormatting>
  <conditionalFormatting sqref="B37:B42">
    <cfRule type="duplicateValues" dxfId="313" priority="46"/>
  </conditionalFormatting>
  <conditionalFormatting sqref="B43:B44">
    <cfRule type="duplicateValues" dxfId="312" priority="43"/>
  </conditionalFormatting>
  <conditionalFormatting sqref="B43:B44">
    <cfRule type="duplicateValues" dxfId="311" priority="44"/>
  </conditionalFormatting>
  <conditionalFormatting sqref="B43:B44">
    <cfRule type="duplicateValues" dxfId="310" priority="45"/>
  </conditionalFormatting>
  <conditionalFormatting sqref="B5:B6">
    <cfRule type="duplicateValues" dxfId="309" priority="39"/>
  </conditionalFormatting>
  <conditionalFormatting sqref="B5:B6">
    <cfRule type="duplicateValues" dxfId="308" priority="40"/>
  </conditionalFormatting>
  <conditionalFormatting sqref="B56:B73">
    <cfRule type="duplicateValues" dxfId="307" priority="18"/>
  </conditionalFormatting>
  <conditionalFormatting sqref="B74:B118">
    <cfRule type="duplicateValues" dxfId="306" priority="15"/>
  </conditionalFormatting>
  <conditionalFormatting sqref="B158:B160">
    <cfRule type="duplicateValues" dxfId="305" priority="13"/>
  </conditionalFormatting>
  <conditionalFormatting sqref="B161:B162">
    <cfRule type="duplicateValues" dxfId="304" priority="12"/>
  </conditionalFormatting>
  <conditionalFormatting sqref="B163:B173">
    <cfRule type="duplicateValues" dxfId="303" priority="9"/>
  </conditionalFormatting>
  <conditionalFormatting sqref="B163:B164">
    <cfRule type="duplicateValues" dxfId="302" priority="10"/>
  </conditionalFormatting>
  <conditionalFormatting sqref="B163:B171">
    <cfRule type="duplicateValues" dxfId="301" priority="11"/>
  </conditionalFormatting>
  <conditionalFormatting sqref="B165 B167:B169">
    <cfRule type="duplicateValues" dxfId="300" priority="5"/>
  </conditionalFormatting>
  <conditionalFormatting sqref="B170 B166">
    <cfRule type="duplicateValues" dxfId="299" priority="6"/>
  </conditionalFormatting>
  <conditionalFormatting sqref="B171 B165 B167:B169">
    <cfRule type="duplicateValues" dxfId="298" priority="7"/>
    <cfRule type="duplicateValues" dxfId="297" priority="8"/>
  </conditionalFormatting>
  <conditionalFormatting sqref="B171">
    <cfRule type="duplicateValues" dxfId="296" priority="4"/>
  </conditionalFormatting>
  <conditionalFormatting sqref="B172:B173">
    <cfRule type="duplicateValues" dxfId="295" priority="3"/>
  </conditionalFormatting>
  <conditionalFormatting sqref="B56:B162">
    <cfRule type="duplicateValues" dxfId="294" priority="114"/>
  </conditionalFormatting>
  <conditionalFormatting sqref="B74:B160">
    <cfRule type="duplicateValues" dxfId="293" priority="116"/>
    <cfRule type="duplicateValues" dxfId="292" priority="117"/>
  </conditionalFormatting>
  <conditionalFormatting sqref="B119:B157">
    <cfRule type="duplicateValues" dxfId="291" priority="120"/>
  </conditionalFormatting>
  <conditionalFormatting sqref="B174:B179">
    <cfRule type="duplicateValues" dxfId="290" priority="121"/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79"/>
  <sheetViews>
    <sheetView topLeftCell="D265" workbookViewId="0">
      <selection activeCell="E279" sqref="E279"/>
    </sheetView>
  </sheetViews>
  <sheetFormatPr baseColWidth="10" defaultRowHeight="13.2" x14ac:dyDescent="0.25"/>
  <cols>
    <col min="1" max="1" width="9.88671875" bestFit="1" customWidth="1"/>
    <col min="2" max="2" width="17.33203125" bestFit="1" customWidth="1"/>
    <col min="3" max="4" width="41.88671875" style="10" customWidth="1"/>
    <col min="5" max="5" width="19.33203125" bestFit="1" customWidth="1"/>
    <col min="6" max="6" width="8.44140625" bestFit="1" customWidth="1"/>
    <col min="7" max="7" width="15.5546875" bestFit="1" customWidth="1"/>
    <col min="8" max="8" width="16.88671875" bestFit="1" customWidth="1"/>
    <col min="9" max="9" width="15.109375" bestFit="1" customWidth="1"/>
    <col min="10" max="10" width="30.109375" bestFit="1" customWidth="1"/>
    <col min="11" max="11" width="48.44140625" bestFit="1" customWidth="1"/>
    <col min="12" max="12" width="55.44140625" bestFit="1" customWidth="1"/>
    <col min="13" max="13" width="30.44140625" customWidth="1"/>
  </cols>
  <sheetData>
    <row r="1" spans="1:12" ht="15.6" x14ac:dyDescent="0.3">
      <c r="A1" s="190" t="s">
        <v>8689</v>
      </c>
      <c r="B1" s="190"/>
    </row>
    <row r="2" spans="1:12" ht="13.8" x14ac:dyDescent="0.3">
      <c r="A2" s="31" t="s">
        <v>0</v>
      </c>
      <c r="B2" s="32" t="s">
        <v>1</v>
      </c>
      <c r="C2" s="32" t="s">
        <v>2</v>
      </c>
      <c r="D2" s="32" t="s">
        <v>3</v>
      </c>
      <c r="E2" s="32" t="s">
        <v>8643</v>
      </c>
      <c r="F2" s="32" t="s">
        <v>4</v>
      </c>
      <c r="G2" s="32" t="s">
        <v>8515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</row>
    <row r="3" spans="1:12" ht="13.8" x14ac:dyDescent="0.3">
      <c r="A3" s="12" t="s">
        <v>620</v>
      </c>
      <c r="B3" s="13" t="s">
        <v>621</v>
      </c>
      <c r="C3" s="13" t="s">
        <v>622</v>
      </c>
      <c r="D3" s="13" t="s">
        <v>346</v>
      </c>
      <c r="E3" s="51" t="s">
        <v>8651</v>
      </c>
      <c r="F3" s="13" t="s">
        <v>15</v>
      </c>
      <c r="G3" s="47">
        <v>8000</v>
      </c>
      <c r="H3" s="13"/>
      <c r="I3" s="13" t="s">
        <v>32</v>
      </c>
      <c r="J3" s="13" t="s">
        <v>32</v>
      </c>
      <c r="K3" s="13" t="s">
        <v>341</v>
      </c>
      <c r="L3" s="13" t="s">
        <v>351</v>
      </c>
    </row>
    <row r="4" spans="1:12" ht="13.8" x14ac:dyDescent="0.3">
      <c r="A4" s="12" t="s">
        <v>623</v>
      </c>
      <c r="B4" s="13" t="s">
        <v>624</v>
      </c>
      <c r="C4" s="13" t="s">
        <v>625</v>
      </c>
      <c r="D4" s="13" t="s">
        <v>346</v>
      </c>
      <c r="E4" s="51" t="s">
        <v>8651</v>
      </c>
      <c r="F4" s="13" t="s">
        <v>15</v>
      </c>
      <c r="G4" s="47">
        <v>5000</v>
      </c>
      <c r="H4" s="13"/>
      <c r="I4" s="13" t="s">
        <v>32</v>
      </c>
      <c r="J4" s="13" t="s">
        <v>32</v>
      </c>
      <c r="K4" s="13" t="s">
        <v>341</v>
      </c>
      <c r="L4" s="13" t="s">
        <v>351</v>
      </c>
    </row>
    <row r="5" spans="1:12" ht="13.8" x14ac:dyDescent="0.3">
      <c r="A5" s="12" t="s">
        <v>626</v>
      </c>
      <c r="B5" s="13" t="s">
        <v>627</v>
      </c>
      <c r="C5" s="13" t="s">
        <v>628</v>
      </c>
      <c r="D5" s="13" t="s">
        <v>346</v>
      </c>
      <c r="E5" s="51" t="s">
        <v>8651</v>
      </c>
      <c r="F5" s="13" t="s">
        <v>15</v>
      </c>
      <c r="G5" s="47">
        <v>105000</v>
      </c>
      <c r="H5" s="13"/>
      <c r="I5" s="13" t="s">
        <v>32</v>
      </c>
      <c r="J5" s="13" t="s">
        <v>32</v>
      </c>
      <c r="K5" s="13" t="s">
        <v>341</v>
      </c>
      <c r="L5" s="13" t="s">
        <v>351</v>
      </c>
    </row>
    <row r="6" spans="1:12" ht="13.8" x14ac:dyDescent="0.3">
      <c r="A6" s="12" t="s">
        <v>629</v>
      </c>
      <c r="B6" s="13" t="s">
        <v>630</v>
      </c>
      <c r="C6" s="13" t="s">
        <v>631</v>
      </c>
      <c r="D6" s="13" t="s">
        <v>346</v>
      </c>
      <c r="E6" s="51" t="s">
        <v>8651</v>
      </c>
      <c r="F6" s="13" t="s">
        <v>15</v>
      </c>
      <c r="G6" s="47">
        <v>27750</v>
      </c>
      <c r="H6" s="13"/>
      <c r="I6" s="13" t="s">
        <v>32</v>
      </c>
      <c r="J6" s="13" t="s">
        <v>32</v>
      </c>
      <c r="K6" s="13" t="s">
        <v>341</v>
      </c>
      <c r="L6" s="13" t="s">
        <v>351</v>
      </c>
    </row>
    <row r="7" spans="1:12" ht="13.8" x14ac:dyDescent="0.3">
      <c r="A7" s="12" t="s">
        <v>632</v>
      </c>
      <c r="B7" s="13" t="s">
        <v>633</v>
      </c>
      <c r="C7" s="13" t="s">
        <v>634</v>
      </c>
      <c r="D7" s="13" t="s">
        <v>346</v>
      </c>
      <c r="E7" s="51" t="s">
        <v>8651</v>
      </c>
      <c r="F7" s="13" t="s">
        <v>15</v>
      </c>
      <c r="G7" s="47">
        <v>17250</v>
      </c>
      <c r="H7" s="13"/>
      <c r="I7" s="13" t="s">
        <v>32</v>
      </c>
      <c r="J7" s="13" t="s">
        <v>32</v>
      </c>
      <c r="K7" s="13" t="s">
        <v>341</v>
      </c>
      <c r="L7" s="13" t="s">
        <v>351</v>
      </c>
    </row>
    <row r="8" spans="1:12" ht="13.8" x14ac:dyDescent="0.3">
      <c r="A8" s="12" t="s">
        <v>635</v>
      </c>
      <c r="B8" s="13" t="s">
        <v>636</v>
      </c>
      <c r="C8" s="13" t="s">
        <v>637</v>
      </c>
      <c r="D8" s="13" t="s">
        <v>446</v>
      </c>
      <c r="E8" s="51" t="s">
        <v>8651</v>
      </c>
      <c r="F8" s="13" t="s">
        <v>15</v>
      </c>
      <c r="G8" s="47">
        <v>800</v>
      </c>
      <c r="H8" s="13"/>
      <c r="I8" s="13" t="s">
        <v>32</v>
      </c>
      <c r="J8" s="13" t="s">
        <v>32</v>
      </c>
      <c r="K8" s="13" t="s">
        <v>341</v>
      </c>
      <c r="L8" s="13" t="s">
        <v>351</v>
      </c>
    </row>
    <row r="9" spans="1:12" ht="13.8" x14ac:dyDescent="0.3">
      <c r="A9" s="12" t="s">
        <v>638</v>
      </c>
      <c r="B9" s="13" t="s">
        <v>639</v>
      </c>
      <c r="C9" s="13" t="s">
        <v>640</v>
      </c>
      <c r="D9" s="13" t="s">
        <v>346</v>
      </c>
      <c r="E9" s="51" t="s">
        <v>8651</v>
      </c>
      <c r="F9" s="13" t="s">
        <v>15</v>
      </c>
      <c r="G9" s="47">
        <v>800</v>
      </c>
      <c r="H9" s="13"/>
      <c r="I9" s="13" t="s">
        <v>32</v>
      </c>
      <c r="J9" s="13" t="s">
        <v>32</v>
      </c>
      <c r="K9" s="13" t="s">
        <v>341</v>
      </c>
      <c r="L9" s="13" t="s">
        <v>351</v>
      </c>
    </row>
    <row r="10" spans="1:12" ht="13.8" x14ac:dyDescent="0.3">
      <c r="A10" s="12" t="s">
        <v>641</v>
      </c>
      <c r="B10" s="13" t="s">
        <v>642</v>
      </c>
      <c r="C10" s="13" t="s">
        <v>643</v>
      </c>
      <c r="D10" s="13" t="s">
        <v>346</v>
      </c>
      <c r="E10" s="51" t="s">
        <v>8651</v>
      </c>
      <c r="F10" s="13" t="s">
        <v>15</v>
      </c>
      <c r="G10" s="47">
        <v>2000</v>
      </c>
      <c r="H10" s="13"/>
      <c r="I10" s="13" t="s">
        <v>32</v>
      </c>
      <c r="J10" s="13" t="s">
        <v>32</v>
      </c>
      <c r="K10" s="13" t="s">
        <v>341</v>
      </c>
      <c r="L10" s="13" t="s">
        <v>351</v>
      </c>
    </row>
    <row r="11" spans="1:12" ht="13.8" x14ac:dyDescent="0.3">
      <c r="A11" s="12" t="s">
        <v>644</v>
      </c>
      <c r="B11" s="13" t="s">
        <v>645</v>
      </c>
      <c r="C11" s="13" t="s">
        <v>646</v>
      </c>
      <c r="D11" s="13" t="s">
        <v>346</v>
      </c>
      <c r="E11" s="51" t="s">
        <v>8651</v>
      </c>
      <c r="F11" s="13" t="s">
        <v>15</v>
      </c>
      <c r="G11" s="47">
        <v>26520</v>
      </c>
      <c r="H11" s="13"/>
      <c r="I11" s="13" t="s">
        <v>32</v>
      </c>
      <c r="J11" s="13" t="s">
        <v>32</v>
      </c>
      <c r="K11" s="13" t="s">
        <v>341</v>
      </c>
      <c r="L11" s="13" t="s">
        <v>351</v>
      </c>
    </row>
    <row r="12" spans="1:12" ht="13.8" x14ac:dyDescent="0.3">
      <c r="A12" s="12" t="s">
        <v>647</v>
      </c>
      <c r="B12" s="13" t="s">
        <v>648</v>
      </c>
      <c r="C12" s="13" t="s">
        <v>649</v>
      </c>
      <c r="D12" s="13" t="s">
        <v>346</v>
      </c>
      <c r="E12" s="51" t="s">
        <v>8651</v>
      </c>
      <c r="F12" s="13" t="s">
        <v>15</v>
      </c>
      <c r="G12" s="47">
        <v>12240</v>
      </c>
      <c r="H12" s="13"/>
      <c r="I12" s="13" t="s">
        <v>32</v>
      </c>
      <c r="J12" s="13" t="s">
        <v>32</v>
      </c>
      <c r="K12" s="13" t="s">
        <v>341</v>
      </c>
      <c r="L12" s="13" t="s">
        <v>351</v>
      </c>
    </row>
    <row r="13" spans="1:12" ht="13.8" x14ac:dyDescent="0.3">
      <c r="A13" s="12" t="s">
        <v>650</v>
      </c>
      <c r="B13" s="13" t="s">
        <v>651</v>
      </c>
      <c r="C13" s="13" t="s">
        <v>652</v>
      </c>
      <c r="D13" s="13" t="s">
        <v>346</v>
      </c>
      <c r="E13" s="51" t="s">
        <v>8651</v>
      </c>
      <c r="F13" s="13" t="s">
        <v>15</v>
      </c>
      <c r="G13" s="47">
        <v>18480</v>
      </c>
      <c r="H13" s="13"/>
      <c r="I13" s="13" t="s">
        <v>32</v>
      </c>
      <c r="J13" s="13" t="s">
        <v>32</v>
      </c>
      <c r="K13" s="13" t="s">
        <v>341</v>
      </c>
      <c r="L13" s="13" t="s">
        <v>351</v>
      </c>
    </row>
    <row r="14" spans="1:12" ht="13.8" x14ac:dyDescent="0.3">
      <c r="A14" s="12" t="s">
        <v>653</v>
      </c>
      <c r="B14" s="13" t="s">
        <v>654</v>
      </c>
      <c r="C14" s="13" t="s">
        <v>655</v>
      </c>
      <c r="D14" s="13" t="s">
        <v>346</v>
      </c>
      <c r="E14" s="51" t="s">
        <v>8651</v>
      </c>
      <c r="F14" s="13" t="s">
        <v>15</v>
      </c>
      <c r="G14" s="47">
        <v>8000</v>
      </c>
      <c r="H14" s="13"/>
      <c r="I14" s="13" t="s">
        <v>32</v>
      </c>
      <c r="J14" s="13" t="s">
        <v>32</v>
      </c>
      <c r="K14" s="13" t="s">
        <v>341</v>
      </c>
      <c r="L14" s="13" t="s">
        <v>351</v>
      </c>
    </row>
    <row r="15" spans="1:12" ht="13.8" x14ac:dyDescent="0.3">
      <c r="A15" s="12" t="s">
        <v>656</v>
      </c>
      <c r="B15" s="13" t="s">
        <v>657</v>
      </c>
      <c r="C15" s="13" t="s">
        <v>658</v>
      </c>
      <c r="D15" s="13" t="s">
        <v>346</v>
      </c>
      <c r="E15" s="51" t="s">
        <v>8651</v>
      </c>
      <c r="F15" s="13" t="s">
        <v>15</v>
      </c>
      <c r="G15" s="47">
        <v>16000</v>
      </c>
      <c r="H15" s="13"/>
      <c r="I15" s="13" t="s">
        <v>32</v>
      </c>
      <c r="J15" s="13" t="s">
        <v>32</v>
      </c>
      <c r="K15" s="13" t="s">
        <v>341</v>
      </c>
      <c r="L15" s="13" t="s">
        <v>351</v>
      </c>
    </row>
    <row r="16" spans="1:12" ht="13.8" x14ac:dyDescent="0.3">
      <c r="A16" s="12" t="s">
        <v>659</v>
      </c>
      <c r="B16" s="13" t="s">
        <v>660</v>
      </c>
      <c r="C16" s="13" t="s">
        <v>661</v>
      </c>
      <c r="D16" s="13" t="s">
        <v>346</v>
      </c>
      <c r="E16" s="51" t="s">
        <v>8651</v>
      </c>
      <c r="F16" s="13" t="s">
        <v>15</v>
      </c>
      <c r="G16" s="47">
        <v>1200</v>
      </c>
      <c r="H16" s="13"/>
      <c r="I16" s="13" t="s">
        <v>32</v>
      </c>
      <c r="J16" s="13" t="s">
        <v>32</v>
      </c>
      <c r="K16" s="13" t="s">
        <v>341</v>
      </c>
      <c r="L16" s="13" t="s">
        <v>351</v>
      </c>
    </row>
    <row r="17" spans="1:17" ht="13.8" x14ac:dyDescent="0.3">
      <c r="A17" s="12" t="s">
        <v>662</v>
      </c>
      <c r="B17" s="13" t="s">
        <v>663</v>
      </c>
      <c r="C17" s="13" t="s">
        <v>664</v>
      </c>
      <c r="D17" s="13" t="s">
        <v>346</v>
      </c>
      <c r="E17" s="51" t="s">
        <v>8651</v>
      </c>
      <c r="F17" s="13" t="s">
        <v>15</v>
      </c>
      <c r="G17" s="47">
        <v>34400</v>
      </c>
      <c r="H17" s="13"/>
      <c r="I17" s="13" t="s">
        <v>32</v>
      </c>
      <c r="J17" s="13" t="s">
        <v>32</v>
      </c>
      <c r="K17" s="13" t="s">
        <v>341</v>
      </c>
      <c r="L17" s="13" t="s">
        <v>351</v>
      </c>
    </row>
    <row r="18" spans="1:17" ht="13.8" x14ac:dyDescent="0.3">
      <c r="A18" s="12" t="s">
        <v>665</v>
      </c>
      <c r="B18" s="13" t="s">
        <v>666</v>
      </c>
      <c r="C18" s="13" t="s">
        <v>667</v>
      </c>
      <c r="D18" s="13" t="s">
        <v>346</v>
      </c>
      <c r="E18" s="51" t="s">
        <v>8651</v>
      </c>
      <c r="F18" s="13" t="s">
        <v>15</v>
      </c>
      <c r="G18" s="47">
        <v>1650</v>
      </c>
      <c r="H18" s="13"/>
      <c r="I18" s="13" t="s">
        <v>32</v>
      </c>
      <c r="J18" s="13" t="s">
        <v>32</v>
      </c>
      <c r="K18" s="13" t="s">
        <v>341</v>
      </c>
      <c r="L18" s="13" t="s">
        <v>351</v>
      </c>
    </row>
    <row r="19" spans="1:17" ht="13.8" x14ac:dyDescent="0.3">
      <c r="A19" s="12" t="s">
        <v>668</v>
      </c>
      <c r="B19" s="13" t="s">
        <v>669</v>
      </c>
      <c r="C19" s="13" t="s">
        <v>670</v>
      </c>
      <c r="D19" s="13" t="s">
        <v>446</v>
      </c>
      <c r="E19" s="51" t="s">
        <v>8651</v>
      </c>
      <c r="F19" s="13" t="s">
        <v>15</v>
      </c>
      <c r="G19" s="47">
        <v>48000</v>
      </c>
      <c r="H19" s="13"/>
      <c r="I19" s="13" t="s">
        <v>32</v>
      </c>
      <c r="J19" s="13" t="s">
        <v>32</v>
      </c>
      <c r="K19" s="13" t="s">
        <v>341</v>
      </c>
      <c r="L19" s="13" t="s">
        <v>351</v>
      </c>
    </row>
    <row r="20" spans="1:17" ht="13.8" x14ac:dyDescent="0.3">
      <c r="A20" s="12" t="s">
        <v>671</v>
      </c>
      <c r="B20" s="13" t="s">
        <v>672</v>
      </c>
      <c r="C20" s="13" t="s">
        <v>673</v>
      </c>
      <c r="D20" s="13" t="s">
        <v>446</v>
      </c>
      <c r="E20" s="51" t="s">
        <v>8651</v>
      </c>
      <c r="F20" s="13" t="s">
        <v>15</v>
      </c>
      <c r="G20" s="47">
        <v>24000</v>
      </c>
      <c r="H20" s="13"/>
      <c r="I20" s="13" t="s">
        <v>32</v>
      </c>
      <c r="J20" s="13" t="s">
        <v>32</v>
      </c>
      <c r="K20" s="13" t="s">
        <v>341</v>
      </c>
      <c r="L20" s="13" t="s">
        <v>351</v>
      </c>
    </row>
    <row r="21" spans="1:17" ht="27.6" x14ac:dyDescent="0.3">
      <c r="A21" s="158"/>
      <c r="B21" s="101" t="s">
        <v>8693</v>
      </c>
      <c r="C21" s="115" t="s">
        <v>8694</v>
      </c>
      <c r="D21" s="13" t="s">
        <v>677</v>
      </c>
      <c r="E21" s="51" t="s">
        <v>8651</v>
      </c>
      <c r="F21" s="105" t="s">
        <v>32</v>
      </c>
      <c r="G21" s="47">
        <v>300000</v>
      </c>
      <c r="H21" s="105"/>
      <c r="I21" s="105"/>
      <c r="J21" s="111"/>
      <c r="K21" s="13" t="s">
        <v>341</v>
      </c>
      <c r="L21" s="13" t="s">
        <v>351</v>
      </c>
      <c r="M21" s="171" t="s">
        <v>8699</v>
      </c>
      <c r="N21" s="112"/>
      <c r="O21" s="112"/>
      <c r="P21" s="113"/>
      <c r="Q21" s="114"/>
    </row>
    <row r="22" spans="1:17" ht="27.6" x14ac:dyDescent="0.3">
      <c r="A22" s="158"/>
      <c r="B22" s="101" t="s">
        <v>8695</v>
      </c>
      <c r="C22" s="115" t="s">
        <v>8696</v>
      </c>
      <c r="D22" s="13" t="s">
        <v>677</v>
      </c>
      <c r="E22" s="51" t="s">
        <v>8651</v>
      </c>
      <c r="F22" s="105" t="s">
        <v>32</v>
      </c>
      <c r="G22" s="47">
        <v>120000</v>
      </c>
      <c r="H22" s="105"/>
      <c r="I22" s="105"/>
      <c r="J22" s="111"/>
      <c r="K22" s="13" t="s">
        <v>341</v>
      </c>
      <c r="L22" s="13" t="s">
        <v>351</v>
      </c>
      <c r="M22" s="171" t="s">
        <v>8699</v>
      </c>
      <c r="N22" s="112"/>
      <c r="O22" s="112"/>
      <c r="P22" s="113"/>
      <c r="Q22" s="114"/>
    </row>
    <row r="23" spans="1:17" ht="27.6" x14ac:dyDescent="0.3">
      <c r="A23" s="158"/>
      <c r="B23" s="101" t="s">
        <v>8697</v>
      </c>
      <c r="C23" s="115" t="s">
        <v>8698</v>
      </c>
      <c r="D23" s="13" t="s">
        <v>677</v>
      </c>
      <c r="E23" s="51" t="s">
        <v>8651</v>
      </c>
      <c r="F23" s="105" t="s">
        <v>32</v>
      </c>
      <c r="G23" s="47">
        <v>30000</v>
      </c>
      <c r="H23" s="105"/>
      <c r="I23" s="105"/>
      <c r="J23" s="111"/>
      <c r="K23" s="13" t="s">
        <v>341</v>
      </c>
      <c r="L23" s="13" t="s">
        <v>351</v>
      </c>
      <c r="M23" s="171" t="s">
        <v>8699</v>
      </c>
      <c r="N23" s="112"/>
      <c r="O23" s="112"/>
      <c r="P23" s="113"/>
      <c r="Q23" s="114"/>
    </row>
    <row r="24" spans="1:17" ht="13.8" x14ac:dyDescent="0.3">
      <c r="A24" s="108"/>
      <c r="B24" s="109"/>
      <c r="C24" s="109"/>
      <c r="D24" s="109"/>
      <c r="E24" s="109"/>
      <c r="F24" s="109"/>
      <c r="G24" s="110"/>
      <c r="H24" s="109"/>
      <c r="I24" s="109"/>
      <c r="J24" s="109"/>
      <c r="K24" s="109"/>
      <c r="L24" s="109"/>
    </row>
    <row r="26" spans="1:17" x14ac:dyDescent="0.25">
      <c r="G26" s="48">
        <f>SUM(G3:G25)</f>
        <v>807090</v>
      </c>
    </row>
    <row r="27" spans="1:17" ht="15.6" x14ac:dyDescent="0.3">
      <c r="A27" s="192" t="s">
        <v>8691</v>
      </c>
      <c r="B27" s="192"/>
    </row>
    <row r="28" spans="1:17" ht="13.8" x14ac:dyDescent="0.3">
      <c r="A28" s="31" t="s">
        <v>0</v>
      </c>
      <c r="B28" s="32" t="s">
        <v>1</v>
      </c>
      <c r="C28" s="33" t="s">
        <v>2</v>
      </c>
      <c r="D28" s="33" t="s">
        <v>3</v>
      </c>
      <c r="E28" s="32" t="s">
        <v>8643</v>
      </c>
      <c r="F28" s="32" t="s">
        <v>4</v>
      </c>
      <c r="G28" s="32" t="s">
        <v>8515</v>
      </c>
      <c r="H28" s="32" t="s">
        <v>5</v>
      </c>
      <c r="I28" s="32" t="s">
        <v>6</v>
      </c>
      <c r="J28" s="32" t="s">
        <v>7</v>
      </c>
      <c r="K28" s="32" t="s">
        <v>8</v>
      </c>
      <c r="L28" s="32" t="s">
        <v>9</v>
      </c>
      <c r="M28" s="175"/>
      <c r="N28" s="172"/>
    </row>
    <row r="29" spans="1:17" ht="27.6" x14ac:dyDescent="0.3">
      <c r="A29" s="12" t="s">
        <v>336</v>
      </c>
      <c r="B29" s="13" t="s">
        <v>337</v>
      </c>
      <c r="C29" s="14" t="s">
        <v>338</v>
      </c>
      <c r="D29" s="14" t="s">
        <v>339</v>
      </c>
      <c r="E29" s="54" t="s">
        <v>8652</v>
      </c>
      <c r="F29" s="13" t="s">
        <v>15</v>
      </c>
      <c r="G29" s="47">
        <v>10000</v>
      </c>
      <c r="H29" s="13"/>
      <c r="I29" s="13" t="s">
        <v>340</v>
      </c>
      <c r="J29" s="13" t="s">
        <v>32</v>
      </c>
      <c r="K29" s="13" t="s">
        <v>341</v>
      </c>
      <c r="L29" s="13" t="s">
        <v>342</v>
      </c>
      <c r="M29" s="176"/>
      <c r="N29" s="109"/>
    </row>
    <row r="30" spans="1:17" ht="27.6" x14ac:dyDescent="0.3">
      <c r="A30" s="12" t="s">
        <v>343</v>
      </c>
      <c r="B30" s="13" t="s">
        <v>344</v>
      </c>
      <c r="C30" s="14" t="s">
        <v>345</v>
      </c>
      <c r="D30" s="14" t="s">
        <v>339</v>
      </c>
      <c r="E30" s="54" t="s">
        <v>8652</v>
      </c>
      <c r="F30" s="13" t="s">
        <v>15</v>
      </c>
      <c r="G30" s="47">
        <v>500</v>
      </c>
      <c r="H30" s="13"/>
      <c r="I30" s="13" t="s">
        <v>32</v>
      </c>
      <c r="J30" s="13" t="s">
        <v>32</v>
      </c>
      <c r="K30" s="13" t="s">
        <v>341</v>
      </c>
      <c r="L30" s="13" t="s">
        <v>342</v>
      </c>
      <c r="M30" s="176"/>
      <c r="N30" s="109"/>
    </row>
    <row r="31" spans="1:17" ht="27.6" x14ac:dyDescent="0.3">
      <c r="A31" s="12" t="s">
        <v>615</v>
      </c>
      <c r="B31" s="13" t="s">
        <v>616</v>
      </c>
      <c r="C31" s="14" t="s">
        <v>617</v>
      </c>
      <c r="D31" s="14" t="s">
        <v>45</v>
      </c>
      <c r="E31" s="51" t="s">
        <v>8653</v>
      </c>
      <c r="F31" s="13" t="s">
        <v>15</v>
      </c>
      <c r="G31" s="47">
        <v>230</v>
      </c>
      <c r="H31" s="13"/>
      <c r="I31" s="13" t="s">
        <v>32</v>
      </c>
      <c r="J31" s="13" t="s">
        <v>32</v>
      </c>
      <c r="K31" s="13" t="s">
        <v>618</v>
      </c>
      <c r="L31" s="13" t="s">
        <v>619</v>
      </c>
      <c r="M31" s="176"/>
      <c r="N31" s="109"/>
    </row>
    <row r="32" spans="1:17" ht="13.8" x14ac:dyDescent="0.3">
      <c r="A32" s="12" t="s">
        <v>674</v>
      </c>
      <c r="B32" s="13" t="s">
        <v>675</v>
      </c>
      <c r="C32" s="14" t="s">
        <v>676</v>
      </c>
      <c r="D32" s="14" t="s">
        <v>257</v>
      </c>
      <c r="E32" s="51" t="s">
        <v>8653</v>
      </c>
      <c r="F32" s="13" t="s">
        <v>15</v>
      </c>
      <c r="G32" s="47">
        <v>123</v>
      </c>
      <c r="H32" s="13"/>
      <c r="I32" s="13" t="s">
        <v>32</v>
      </c>
      <c r="J32" s="13" t="s">
        <v>32</v>
      </c>
      <c r="K32" s="13" t="s">
        <v>341</v>
      </c>
      <c r="L32" s="13" t="s">
        <v>619</v>
      </c>
      <c r="M32" s="176"/>
      <c r="N32" s="109"/>
    </row>
    <row r="33" spans="1:14" ht="13.8" x14ac:dyDescent="0.3">
      <c r="A33" s="12" t="s">
        <v>3037</v>
      </c>
      <c r="B33" s="13" t="s">
        <v>3038</v>
      </c>
      <c r="C33" s="14" t="s">
        <v>389</v>
      </c>
      <c r="D33" s="14" t="s">
        <v>390</v>
      </c>
      <c r="E33" s="51" t="s">
        <v>8653</v>
      </c>
      <c r="F33" s="13" t="s">
        <v>15</v>
      </c>
      <c r="G33" s="47">
        <v>430</v>
      </c>
      <c r="H33" s="13"/>
      <c r="I33" s="13" t="s">
        <v>32</v>
      </c>
      <c r="J33" s="13" t="s">
        <v>32</v>
      </c>
      <c r="K33" s="13" t="s">
        <v>341</v>
      </c>
      <c r="L33" s="13" t="s">
        <v>619</v>
      </c>
      <c r="M33" s="176"/>
      <c r="N33" s="109"/>
    </row>
    <row r="34" spans="1:14" ht="41.4" x14ac:dyDescent="0.3">
      <c r="A34" s="12" t="s">
        <v>3039</v>
      </c>
      <c r="B34" s="13" t="s">
        <v>3040</v>
      </c>
      <c r="C34" s="14" t="s">
        <v>3041</v>
      </c>
      <c r="D34" s="14" t="s">
        <v>14</v>
      </c>
      <c r="E34" s="180" t="s">
        <v>8655</v>
      </c>
      <c r="F34" s="13" t="s">
        <v>15</v>
      </c>
      <c r="G34" s="47">
        <v>805.9</v>
      </c>
      <c r="H34" s="13"/>
      <c r="I34" s="13" t="s">
        <v>72</v>
      </c>
      <c r="J34" s="13" t="s">
        <v>3042</v>
      </c>
      <c r="K34" s="13" t="s">
        <v>341</v>
      </c>
      <c r="L34" s="13" t="s">
        <v>342</v>
      </c>
      <c r="M34" s="176"/>
      <c r="N34" s="109"/>
    </row>
    <row r="35" spans="1:14" ht="13.8" x14ac:dyDescent="0.3">
      <c r="A35" s="12" t="s">
        <v>3043</v>
      </c>
      <c r="B35" s="13" t="s">
        <v>3044</v>
      </c>
      <c r="C35" s="14" t="s">
        <v>3045</v>
      </c>
      <c r="D35" s="14" t="s">
        <v>3046</v>
      </c>
      <c r="E35" s="51" t="s">
        <v>8653</v>
      </c>
      <c r="F35" s="13" t="s">
        <v>15</v>
      </c>
      <c r="G35" s="47">
        <v>105.28</v>
      </c>
      <c r="H35" s="13"/>
      <c r="I35" s="13" t="s">
        <v>196</v>
      </c>
      <c r="J35" s="13" t="s">
        <v>196</v>
      </c>
      <c r="K35" s="13" t="s">
        <v>341</v>
      </c>
      <c r="L35" s="13" t="s">
        <v>342</v>
      </c>
      <c r="M35" s="176"/>
      <c r="N35" s="109"/>
    </row>
    <row r="36" spans="1:14" ht="13.8" x14ac:dyDescent="0.3">
      <c r="A36" s="12" t="s">
        <v>3047</v>
      </c>
      <c r="B36" s="13" t="s">
        <v>3048</v>
      </c>
      <c r="C36" s="14" t="s">
        <v>3045</v>
      </c>
      <c r="D36" s="14" t="s">
        <v>3046</v>
      </c>
      <c r="E36" s="51" t="s">
        <v>8653</v>
      </c>
      <c r="F36" s="13" t="s">
        <v>15</v>
      </c>
      <c r="G36" s="47">
        <v>105.28</v>
      </c>
      <c r="H36" s="13"/>
      <c r="I36" s="13" t="s">
        <v>196</v>
      </c>
      <c r="J36" s="13" t="s">
        <v>196</v>
      </c>
      <c r="K36" s="13" t="s">
        <v>341</v>
      </c>
      <c r="L36" s="13" t="s">
        <v>342</v>
      </c>
      <c r="M36" s="176"/>
      <c r="N36" s="109"/>
    </row>
    <row r="37" spans="1:14" ht="13.8" x14ac:dyDescent="0.3">
      <c r="A37" s="12" t="s">
        <v>3049</v>
      </c>
      <c r="B37" s="13" t="s">
        <v>3050</v>
      </c>
      <c r="C37" s="14" t="s">
        <v>3045</v>
      </c>
      <c r="D37" s="14" t="s">
        <v>3046</v>
      </c>
      <c r="E37" s="51" t="s">
        <v>8653</v>
      </c>
      <c r="F37" s="13" t="s">
        <v>15</v>
      </c>
      <c r="G37" s="47">
        <v>105.28</v>
      </c>
      <c r="H37" s="13"/>
      <c r="I37" s="13" t="s">
        <v>196</v>
      </c>
      <c r="J37" s="13" t="s">
        <v>196</v>
      </c>
      <c r="K37" s="13" t="s">
        <v>341</v>
      </c>
      <c r="L37" s="13" t="s">
        <v>342</v>
      </c>
      <c r="M37" s="176"/>
      <c r="N37" s="109"/>
    </row>
    <row r="38" spans="1:14" ht="13.8" x14ac:dyDescent="0.3">
      <c r="A38" s="12" t="s">
        <v>3051</v>
      </c>
      <c r="B38" s="13" t="s">
        <v>3052</v>
      </c>
      <c r="C38" s="14" t="s">
        <v>3045</v>
      </c>
      <c r="D38" s="14" t="s">
        <v>3046</v>
      </c>
      <c r="E38" s="51" t="s">
        <v>8653</v>
      </c>
      <c r="F38" s="13" t="s">
        <v>15</v>
      </c>
      <c r="G38" s="47">
        <v>105.28</v>
      </c>
      <c r="H38" s="13"/>
      <c r="I38" s="13" t="s">
        <v>196</v>
      </c>
      <c r="J38" s="13" t="s">
        <v>196</v>
      </c>
      <c r="K38" s="13" t="s">
        <v>341</v>
      </c>
      <c r="L38" s="13" t="s">
        <v>342</v>
      </c>
      <c r="M38" s="176"/>
      <c r="N38" s="109"/>
    </row>
    <row r="39" spans="1:14" ht="13.8" x14ac:dyDescent="0.3">
      <c r="A39" s="12" t="s">
        <v>3053</v>
      </c>
      <c r="B39" s="13" t="s">
        <v>3054</v>
      </c>
      <c r="C39" s="14" t="s">
        <v>3045</v>
      </c>
      <c r="D39" s="14" t="s">
        <v>3046</v>
      </c>
      <c r="E39" s="51" t="s">
        <v>8653</v>
      </c>
      <c r="F39" s="13" t="s">
        <v>15</v>
      </c>
      <c r="G39" s="47">
        <v>105.28</v>
      </c>
      <c r="H39" s="13"/>
      <c r="I39" s="13" t="s">
        <v>196</v>
      </c>
      <c r="J39" s="13" t="s">
        <v>196</v>
      </c>
      <c r="K39" s="13" t="s">
        <v>341</v>
      </c>
      <c r="L39" s="13" t="s">
        <v>342</v>
      </c>
      <c r="M39" s="176"/>
      <c r="N39" s="109"/>
    </row>
    <row r="40" spans="1:14" ht="13.8" x14ac:dyDescent="0.3">
      <c r="A40" s="12" t="s">
        <v>3055</v>
      </c>
      <c r="B40" s="13" t="s">
        <v>3056</v>
      </c>
      <c r="C40" s="14" t="s">
        <v>3045</v>
      </c>
      <c r="D40" s="14" t="s">
        <v>3046</v>
      </c>
      <c r="E40" s="51" t="s">
        <v>8653</v>
      </c>
      <c r="F40" s="13" t="s">
        <v>15</v>
      </c>
      <c r="G40" s="47">
        <v>105.28</v>
      </c>
      <c r="H40" s="13"/>
      <c r="I40" s="13" t="s">
        <v>32</v>
      </c>
      <c r="J40" s="13" t="s">
        <v>196</v>
      </c>
      <c r="K40" s="13" t="s">
        <v>341</v>
      </c>
      <c r="L40" s="13" t="s">
        <v>342</v>
      </c>
      <c r="M40" s="176"/>
      <c r="N40" s="109"/>
    </row>
    <row r="41" spans="1:14" ht="13.8" x14ac:dyDescent="0.3">
      <c r="A41" s="12" t="s">
        <v>3057</v>
      </c>
      <c r="B41" s="13" t="s">
        <v>3058</v>
      </c>
      <c r="C41" s="14" t="s">
        <v>3045</v>
      </c>
      <c r="D41" s="14" t="s">
        <v>3046</v>
      </c>
      <c r="E41" s="51" t="s">
        <v>8653</v>
      </c>
      <c r="F41" s="13" t="s">
        <v>15</v>
      </c>
      <c r="G41" s="47">
        <v>105.28</v>
      </c>
      <c r="H41" s="13"/>
      <c r="I41" s="13" t="s">
        <v>196</v>
      </c>
      <c r="J41" s="13" t="s">
        <v>196</v>
      </c>
      <c r="K41" s="13" t="s">
        <v>341</v>
      </c>
      <c r="L41" s="13" t="s">
        <v>342</v>
      </c>
      <c r="M41" s="176"/>
      <c r="N41" s="109"/>
    </row>
    <row r="42" spans="1:14" ht="13.8" x14ac:dyDescent="0.3">
      <c r="A42" s="12" t="s">
        <v>3059</v>
      </c>
      <c r="B42" s="13" t="s">
        <v>3060</v>
      </c>
      <c r="C42" s="14" t="s">
        <v>3045</v>
      </c>
      <c r="D42" s="14" t="s">
        <v>3046</v>
      </c>
      <c r="E42" s="51" t="s">
        <v>8653</v>
      </c>
      <c r="F42" s="13" t="s">
        <v>15</v>
      </c>
      <c r="G42" s="47">
        <v>105.28</v>
      </c>
      <c r="H42" s="13"/>
      <c r="I42" s="13" t="s">
        <v>196</v>
      </c>
      <c r="J42" s="13" t="s">
        <v>196</v>
      </c>
      <c r="K42" s="13" t="s">
        <v>341</v>
      </c>
      <c r="L42" s="13" t="s">
        <v>342</v>
      </c>
      <c r="M42" s="176"/>
      <c r="N42" s="109"/>
    </row>
    <row r="43" spans="1:14" ht="13.8" x14ac:dyDescent="0.3">
      <c r="A43" s="12" t="s">
        <v>3061</v>
      </c>
      <c r="B43" s="13" t="s">
        <v>3062</v>
      </c>
      <c r="C43" s="14" t="s">
        <v>3045</v>
      </c>
      <c r="D43" s="14" t="s">
        <v>3046</v>
      </c>
      <c r="E43" s="51" t="s">
        <v>8653</v>
      </c>
      <c r="F43" s="13" t="s">
        <v>15</v>
      </c>
      <c r="G43" s="47">
        <v>105.28</v>
      </c>
      <c r="H43" s="13"/>
      <c r="I43" s="13" t="s">
        <v>196</v>
      </c>
      <c r="J43" s="13" t="s">
        <v>196</v>
      </c>
      <c r="K43" s="13" t="s">
        <v>341</v>
      </c>
      <c r="L43" s="13" t="s">
        <v>342</v>
      </c>
      <c r="M43" s="176"/>
      <c r="N43" s="109"/>
    </row>
    <row r="44" spans="1:14" ht="13.8" x14ac:dyDescent="0.3">
      <c r="A44" s="12" t="s">
        <v>3063</v>
      </c>
      <c r="B44" s="13" t="s">
        <v>3064</v>
      </c>
      <c r="C44" s="14" t="s">
        <v>3045</v>
      </c>
      <c r="D44" s="14" t="s">
        <v>3046</v>
      </c>
      <c r="E44" s="51" t="s">
        <v>8653</v>
      </c>
      <c r="F44" s="13" t="s">
        <v>15</v>
      </c>
      <c r="G44" s="47">
        <v>105.28</v>
      </c>
      <c r="H44" s="13"/>
      <c r="I44" s="13" t="s">
        <v>196</v>
      </c>
      <c r="J44" s="13" t="s">
        <v>196</v>
      </c>
      <c r="K44" s="13" t="s">
        <v>341</v>
      </c>
      <c r="L44" s="13" t="s">
        <v>342</v>
      </c>
      <c r="M44" s="176"/>
      <c r="N44" s="109"/>
    </row>
    <row r="45" spans="1:14" ht="13.8" x14ac:dyDescent="0.3">
      <c r="A45" s="12" t="s">
        <v>3065</v>
      </c>
      <c r="B45" s="13" t="s">
        <v>3066</v>
      </c>
      <c r="C45" s="14" t="s">
        <v>3045</v>
      </c>
      <c r="D45" s="14" t="s">
        <v>3046</v>
      </c>
      <c r="E45" s="51" t="s">
        <v>8653</v>
      </c>
      <c r="F45" s="13" t="s">
        <v>15</v>
      </c>
      <c r="G45" s="47">
        <v>105.28</v>
      </c>
      <c r="H45" s="13"/>
      <c r="I45" s="13" t="s">
        <v>196</v>
      </c>
      <c r="J45" s="13" t="s">
        <v>196</v>
      </c>
      <c r="K45" s="13" t="s">
        <v>341</v>
      </c>
      <c r="L45" s="13" t="s">
        <v>342</v>
      </c>
      <c r="M45" s="176"/>
      <c r="N45" s="109"/>
    </row>
    <row r="46" spans="1:14" s="34" customFormat="1" ht="13.8" x14ac:dyDescent="0.3">
      <c r="A46" s="12" t="s">
        <v>3067</v>
      </c>
      <c r="B46" s="13" t="s">
        <v>3068</v>
      </c>
      <c r="C46" s="14" t="s">
        <v>3045</v>
      </c>
      <c r="D46" s="14" t="s">
        <v>3046</v>
      </c>
      <c r="E46" s="51" t="s">
        <v>8653</v>
      </c>
      <c r="F46" s="13" t="s">
        <v>15</v>
      </c>
      <c r="G46" s="47">
        <v>105.28</v>
      </c>
      <c r="H46" s="13"/>
      <c r="I46" s="13" t="s">
        <v>196</v>
      </c>
      <c r="J46" s="13" t="s">
        <v>196</v>
      </c>
      <c r="K46" s="13" t="s">
        <v>341</v>
      </c>
      <c r="L46" s="13" t="s">
        <v>342</v>
      </c>
      <c r="M46" s="176"/>
      <c r="N46" s="109"/>
    </row>
    <row r="47" spans="1:14" s="34" customFormat="1" ht="13.8" x14ac:dyDescent="0.3">
      <c r="A47" s="12" t="s">
        <v>3069</v>
      </c>
      <c r="B47" s="13" t="s">
        <v>3070</v>
      </c>
      <c r="C47" s="14" t="s">
        <v>3045</v>
      </c>
      <c r="D47" s="14" t="s">
        <v>3046</v>
      </c>
      <c r="E47" s="51" t="s">
        <v>8653</v>
      </c>
      <c r="F47" s="13" t="s">
        <v>15</v>
      </c>
      <c r="G47" s="47">
        <v>105.28</v>
      </c>
      <c r="H47" s="13"/>
      <c r="I47" s="13" t="s">
        <v>196</v>
      </c>
      <c r="J47" s="13" t="s">
        <v>196</v>
      </c>
      <c r="K47" s="13" t="s">
        <v>341</v>
      </c>
      <c r="L47" s="13" t="s">
        <v>342</v>
      </c>
      <c r="M47" s="176"/>
      <c r="N47" s="109"/>
    </row>
    <row r="48" spans="1:14" s="34" customFormat="1" ht="13.8" x14ac:dyDescent="0.3">
      <c r="A48" s="12" t="s">
        <v>3071</v>
      </c>
      <c r="B48" s="13" t="s">
        <v>3072</v>
      </c>
      <c r="C48" s="14" t="s">
        <v>3045</v>
      </c>
      <c r="D48" s="14" t="s">
        <v>3046</v>
      </c>
      <c r="E48" s="51" t="s">
        <v>8653</v>
      </c>
      <c r="F48" s="13" t="s">
        <v>15</v>
      </c>
      <c r="G48" s="47">
        <v>105.28</v>
      </c>
      <c r="H48" s="13"/>
      <c r="I48" s="13" t="s">
        <v>196</v>
      </c>
      <c r="J48" s="13" t="s">
        <v>196</v>
      </c>
      <c r="K48" s="13" t="s">
        <v>341</v>
      </c>
      <c r="L48" s="13" t="s">
        <v>342</v>
      </c>
      <c r="M48" s="176"/>
      <c r="N48" s="109"/>
    </row>
    <row r="49" spans="1:14" ht="13.8" x14ac:dyDescent="0.3">
      <c r="A49" s="12" t="s">
        <v>3073</v>
      </c>
      <c r="B49" s="13" t="s">
        <v>3074</v>
      </c>
      <c r="C49" s="14" t="s">
        <v>3045</v>
      </c>
      <c r="D49" s="14" t="s">
        <v>3046</v>
      </c>
      <c r="E49" s="51" t="s">
        <v>8653</v>
      </c>
      <c r="F49" s="13" t="s">
        <v>15</v>
      </c>
      <c r="G49" s="47">
        <v>105.28</v>
      </c>
      <c r="H49" s="13"/>
      <c r="I49" s="13" t="s">
        <v>196</v>
      </c>
      <c r="J49" s="13" t="s">
        <v>196</v>
      </c>
      <c r="K49" s="13" t="s">
        <v>341</v>
      </c>
      <c r="L49" s="13" t="s">
        <v>342</v>
      </c>
      <c r="M49" s="176"/>
      <c r="N49" s="109"/>
    </row>
    <row r="50" spans="1:14" ht="13.8" x14ac:dyDescent="0.3">
      <c r="A50" s="12" t="s">
        <v>3075</v>
      </c>
      <c r="B50" s="13" t="s">
        <v>3076</v>
      </c>
      <c r="C50" s="14" t="s">
        <v>3045</v>
      </c>
      <c r="D50" s="14" t="s">
        <v>3046</v>
      </c>
      <c r="E50" s="51" t="s">
        <v>8653</v>
      </c>
      <c r="F50" s="13" t="s">
        <v>15</v>
      </c>
      <c r="G50" s="47">
        <v>105.28</v>
      </c>
      <c r="H50" s="13"/>
      <c r="I50" s="13" t="s">
        <v>196</v>
      </c>
      <c r="J50" s="13" t="s">
        <v>196</v>
      </c>
      <c r="K50" s="13" t="s">
        <v>341</v>
      </c>
      <c r="L50" s="13" t="s">
        <v>342</v>
      </c>
      <c r="M50" s="176"/>
      <c r="N50" s="109"/>
    </row>
    <row r="51" spans="1:14" ht="13.8" x14ac:dyDescent="0.3">
      <c r="A51" s="12" t="s">
        <v>3077</v>
      </c>
      <c r="B51" s="13" t="s">
        <v>3078</v>
      </c>
      <c r="C51" s="14" t="s">
        <v>3045</v>
      </c>
      <c r="D51" s="14" t="s">
        <v>3046</v>
      </c>
      <c r="E51" s="51" t="s">
        <v>8653</v>
      </c>
      <c r="F51" s="13" t="s">
        <v>15</v>
      </c>
      <c r="G51" s="47">
        <v>105.28</v>
      </c>
      <c r="H51" s="13"/>
      <c r="I51" s="13" t="s">
        <v>196</v>
      </c>
      <c r="J51" s="13" t="s">
        <v>196</v>
      </c>
      <c r="K51" s="13" t="s">
        <v>341</v>
      </c>
      <c r="L51" s="13" t="s">
        <v>342</v>
      </c>
      <c r="M51" s="176"/>
      <c r="N51" s="109"/>
    </row>
    <row r="52" spans="1:14" ht="13.8" x14ac:dyDescent="0.3">
      <c r="A52" s="12" t="s">
        <v>3079</v>
      </c>
      <c r="B52" s="13" t="s">
        <v>3080</v>
      </c>
      <c r="C52" s="14" t="s">
        <v>3045</v>
      </c>
      <c r="D52" s="14" t="s">
        <v>3046</v>
      </c>
      <c r="E52" s="51" t="s">
        <v>8653</v>
      </c>
      <c r="F52" s="13" t="s">
        <v>15</v>
      </c>
      <c r="G52" s="47">
        <v>105.28</v>
      </c>
      <c r="H52" s="13"/>
      <c r="I52" s="13" t="s">
        <v>196</v>
      </c>
      <c r="J52" s="13" t="s">
        <v>196</v>
      </c>
      <c r="K52" s="13" t="s">
        <v>341</v>
      </c>
      <c r="L52" s="13" t="s">
        <v>342</v>
      </c>
      <c r="M52" s="176"/>
      <c r="N52" s="109"/>
    </row>
    <row r="53" spans="1:14" ht="13.8" x14ac:dyDescent="0.3">
      <c r="A53" s="12" t="s">
        <v>3081</v>
      </c>
      <c r="B53" s="13" t="s">
        <v>3082</v>
      </c>
      <c r="C53" s="14" t="s">
        <v>3045</v>
      </c>
      <c r="D53" s="14" t="s">
        <v>3046</v>
      </c>
      <c r="E53" s="51" t="s">
        <v>8653</v>
      </c>
      <c r="F53" s="13" t="s">
        <v>15</v>
      </c>
      <c r="G53" s="47">
        <v>201.6</v>
      </c>
      <c r="H53" s="13"/>
      <c r="I53" s="13" t="s">
        <v>196</v>
      </c>
      <c r="J53" s="13" t="s">
        <v>196</v>
      </c>
      <c r="K53" s="13" t="s">
        <v>341</v>
      </c>
      <c r="L53" s="13" t="s">
        <v>342</v>
      </c>
      <c r="M53" s="176"/>
      <c r="N53" s="109"/>
    </row>
    <row r="54" spans="1:14" ht="13.8" x14ac:dyDescent="0.3">
      <c r="A54" s="12" t="s">
        <v>3083</v>
      </c>
      <c r="B54" s="13" t="s">
        <v>3084</v>
      </c>
      <c r="C54" s="14" t="s">
        <v>3045</v>
      </c>
      <c r="D54" s="14" t="s">
        <v>3046</v>
      </c>
      <c r="E54" s="51" t="s">
        <v>8653</v>
      </c>
      <c r="F54" s="13" t="s">
        <v>15</v>
      </c>
      <c r="G54" s="47">
        <v>201.6</v>
      </c>
      <c r="H54" s="13"/>
      <c r="I54" s="13" t="s">
        <v>196</v>
      </c>
      <c r="J54" s="13" t="s">
        <v>196</v>
      </c>
      <c r="K54" s="13" t="s">
        <v>341</v>
      </c>
      <c r="L54" s="13" t="s">
        <v>342</v>
      </c>
      <c r="M54" s="176"/>
      <c r="N54" s="109"/>
    </row>
    <row r="55" spans="1:14" ht="13.8" x14ac:dyDescent="0.3">
      <c r="A55" s="12" t="s">
        <v>3085</v>
      </c>
      <c r="B55" s="13" t="s">
        <v>3086</v>
      </c>
      <c r="C55" s="14" t="s">
        <v>3045</v>
      </c>
      <c r="D55" s="14" t="s">
        <v>3046</v>
      </c>
      <c r="E55" s="51" t="s">
        <v>8653</v>
      </c>
      <c r="F55" s="13" t="s">
        <v>15</v>
      </c>
      <c r="G55" s="47">
        <v>201.6</v>
      </c>
      <c r="H55" s="13"/>
      <c r="I55" s="13" t="s">
        <v>196</v>
      </c>
      <c r="J55" s="13" t="s">
        <v>196</v>
      </c>
      <c r="K55" s="13" t="s">
        <v>341</v>
      </c>
      <c r="L55" s="13" t="s">
        <v>342</v>
      </c>
      <c r="M55" s="176"/>
      <c r="N55" s="109"/>
    </row>
    <row r="56" spans="1:14" ht="13.8" x14ac:dyDescent="0.3">
      <c r="A56" s="12" t="s">
        <v>3087</v>
      </c>
      <c r="B56" s="13" t="s">
        <v>3088</v>
      </c>
      <c r="C56" s="14" t="s">
        <v>3045</v>
      </c>
      <c r="D56" s="14" t="s">
        <v>3046</v>
      </c>
      <c r="E56" s="51" t="s">
        <v>8653</v>
      </c>
      <c r="F56" s="13" t="s">
        <v>15</v>
      </c>
      <c r="G56" s="47">
        <v>201.6</v>
      </c>
      <c r="H56" s="13"/>
      <c r="I56" s="13" t="s">
        <v>196</v>
      </c>
      <c r="J56" s="13" t="s">
        <v>196</v>
      </c>
      <c r="K56" s="13" t="s">
        <v>341</v>
      </c>
      <c r="L56" s="13" t="s">
        <v>342</v>
      </c>
      <c r="M56" s="176"/>
      <c r="N56" s="109"/>
    </row>
    <row r="57" spans="1:14" ht="13.8" x14ac:dyDescent="0.3">
      <c r="A57" s="12" t="s">
        <v>3089</v>
      </c>
      <c r="B57" s="13" t="s">
        <v>3090</v>
      </c>
      <c r="C57" s="14" t="s">
        <v>3045</v>
      </c>
      <c r="D57" s="14" t="s">
        <v>3046</v>
      </c>
      <c r="E57" s="51" t="s">
        <v>8653</v>
      </c>
      <c r="F57" s="13" t="s">
        <v>15</v>
      </c>
      <c r="G57" s="47">
        <v>201.6</v>
      </c>
      <c r="H57" s="13"/>
      <c r="I57" s="13" t="s">
        <v>196</v>
      </c>
      <c r="J57" s="13" t="s">
        <v>196</v>
      </c>
      <c r="K57" s="13" t="s">
        <v>341</v>
      </c>
      <c r="L57" s="13" t="s">
        <v>342</v>
      </c>
      <c r="M57" s="176"/>
      <c r="N57" s="109"/>
    </row>
    <row r="58" spans="1:14" ht="13.8" x14ac:dyDescent="0.3">
      <c r="A58" s="12" t="s">
        <v>3091</v>
      </c>
      <c r="B58" s="13" t="s">
        <v>3092</v>
      </c>
      <c r="C58" s="14" t="s">
        <v>3045</v>
      </c>
      <c r="D58" s="14" t="s">
        <v>3046</v>
      </c>
      <c r="E58" s="51" t="s">
        <v>8653</v>
      </c>
      <c r="F58" s="13" t="s">
        <v>15</v>
      </c>
      <c r="G58" s="47">
        <v>201.6</v>
      </c>
      <c r="H58" s="13"/>
      <c r="I58" s="13" t="s">
        <v>196</v>
      </c>
      <c r="J58" s="13" t="s">
        <v>196</v>
      </c>
      <c r="K58" s="13" t="s">
        <v>341</v>
      </c>
      <c r="L58" s="13" t="s">
        <v>342</v>
      </c>
      <c r="M58" s="176"/>
      <c r="N58" s="109"/>
    </row>
    <row r="59" spans="1:14" ht="13.8" x14ac:dyDescent="0.3">
      <c r="A59" s="12" t="s">
        <v>3093</v>
      </c>
      <c r="B59" s="13" t="s">
        <v>3094</v>
      </c>
      <c r="C59" s="14" t="s">
        <v>3045</v>
      </c>
      <c r="D59" s="14" t="s">
        <v>3046</v>
      </c>
      <c r="E59" s="51" t="s">
        <v>8653</v>
      </c>
      <c r="F59" s="13" t="s">
        <v>15</v>
      </c>
      <c r="G59" s="47">
        <v>201.6</v>
      </c>
      <c r="H59" s="13"/>
      <c r="I59" s="13" t="s">
        <v>196</v>
      </c>
      <c r="J59" s="13" t="s">
        <v>196</v>
      </c>
      <c r="K59" s="13" t="s">
        <v>341</v>
      </c>
      <c r="L59" s="13" t="s">
        <v>342</v>
      </c>
      <c r="M59" s="176"/>
      <c r="N59" s="109"/>
    </row>
    <row r="60" spans="1:14" ht="13.8" x14ac:dyDescent="0.3">
      <c r="A60" s="12" t="s">
        <v>3095</v>
      </c>
      <c r="B60" s="13" t="s">
        <v>3096</v>
      </c>
      <c r="C60" s="14" t="s">
        <v>3045</v>
      </c>
      <c r="D60" s="14" t="s">
        <v>3046</v>
      </c>
      <c r="E60" s="51" t="s">
        <v>8653</v>
      </c>
      <c r="F60" s="13" t="s">
        <v>15</v>
      </c>
      <c r="G60" s="47">
        <v>201.6</v>
      </c>
      <c r="H60" s="13"/>
      <c r="I60" s="13" t="s">
        <v>196</v>
      </c>
      <c r="J60" s="13" t="s">
        <v>196</v>
      </c>
      <c r="K60" s="13" t="s">
        <v>341</v>
      </c>
      <c r="L60" s="13" t="s">
        <v>342</v>
      </c>
      <c r="M60" s="176"/>
      <c r="N60" s="109"/>
    </row>
    <row r="61" spans="1:14" ht="13.8" x14ac:dyDescent="0.3">
      <c r="A61" s="12" t="s">
        <v>3097</v>
      </c>
      <c r="B61" s="13" t="s">
        <v>3098</v>
      </c>
      <c r="C61" s="14" t="s">
        <v>3045</v>
      </c>
      <c r="D61" s="14" t="s">
        <v>3046</v>
      </c>
      <c r="E61" s="51" t="s">
        <v>8653</v>
      </c>
      <c r="F61" s="13" t="s">
        <v>15</v>
      </c>
      <c r="G61" s="47">
        <v>201.6</v>
      </c>
      <c r="H61" s="13"/>
      <c r="I61" s="13" t="s">
        <v>196</v>
      </c>
      <c r="J61" s="13" t="s">
        <v>196</v>
      </c>
      <c r="K61" s="13" t="s">
        <v>341</v>
      </c>
      <c r="L61" s="13" t="s">
        <v>342</v>
      </c>
      <c r="M61" s="176"/>
      <c r="N61" s="109"/>
    </row>
    <row r="62" spans="1:14" ht="13.8" x14ac:dyDescent="0.3">
      <c r="A62" s="12" t="s">
        <v>3099</v>
      </c>
      <c r="B62" s="13" t="s">
        <v>3100</v>
      </c>
      <c r="C62" s="14" t="s">
        <v>3045</v>
      </c>
      <c r="D62" s="14" t="s">
        <v>3046</v>
      </c>
      <c r="E62" s="51" t="s">
        <v>8653</v>
      </c>
      <c r="F62" s="13" t="s">
        <v>15</v>
      </c>
      <c r="G62" s="47">
        <v>201.6</v>
      </c>
      <c r="H62" s="13"/>
      <c r="I62" s="13" t="s">
        <v>196</v>
      </c>
      <c r="J62" s="13" t="s">
        <v>196</v>
      </c>
      <c r="K62" s="13" t="s">
        <v>341</v>
      </c>
      <c r="L62" s="13" t="s">
        <v>342</v>
      </c>
      <c r="M62" s="176"/>
      <c r="N62" s="109"/>
    </row>
    <row r="63" spans="1:14" ht="13.8" x14ac:dyDescent="0.3">
      <c r="A63" s="12" t="s">
        <v>3101</v>
      </c>
      <c r="B63" s="13" t="s">
        <v>3102</v>
      </c>
      <c r="C63" s="14" t="s">
        <v>3045</v>
      </c>
      <c r="D63" s="14" t="s">
        <v>3046</v>
      </c>
      <c r="E63" s="51" t="s">
        <v>8653</v>
      </c>
      <c r="F63" s="13" t="s">
        <v>15</v>
      </c>
      <c r="G63" s="47">
        <v>201.6</v>
      </c>
      <c r="H63" s="13"/>
      <c r="I63" s="13" t="s">
        <v>196</v>
      </c>
      <c r="J63" s="13" t="s">
        <v>196</v>
      </c>
      <c r="K63" s="13" t="s">
        <v>341</v>
      </c>
      <c r="L63" s="13" t="s">
        <v>342</v>
      </c>
      <c r="M63" s="176"/>
      <c r="N63" s="109"/>
    </row>
    <row r="64" spans="1:14" ht="13.8" x14ac:dyDescent="0.3">
      <c r="A64" s="12" t="s">
        <v>3103</v>
      </c>
      <c r="B64" s="13" t="s">
        <v>3104</v>
      </c>
      <c r="C64" s="14" t="s">
        <v>3045</v>
      </c>
      <c r="D64" s="14" t="s">
        <v>3046</v>
      </c>
      <c r="E64" s="51" t="s">
        <v>8653</v>
      </c>
      <c r="F64" s="13" t="s">
        <v>15</v>
      </c>
      <c r="G64" s="47">
        <v>201.6</v>
      </c>
      <c r="H64" s="13"/>
      <c r="I64" s="13" t="s">
        <v>196</v>
      </c>
      <c r="J64" s="13" t="s">
        <v>196</v>
      </c>
      <c r="K64" s="13" t="s">
        <v>341</v>
      </c>
      <c r="L64" s="13" t="s">
        <v>342</v>
      </c>
      <c r="M64" s="176"/>
      <c r="N64" s="109"/>
    </row>
    <row r="65" spans="1:14" ht="13.8" x14ac:dyDescent="0.3">
      <c r="A65" s="12" t="s">
        <v>3105</v>
      </c>
      <c r="B65" s="13" t="s">
        <v>3106</v>
      </c>
      <c r="C65" s="14" t="s">
        <v>3107</v>
      </c>
      <c r="D65" s="14" t="s">
        <v>3108</v>
      </c>
      <c r="E65" s="51" t="s">
        <v>8653</v>
      </c>
      <c r="F65" s="13" t="s">
        <v>15</v>
      </c>
      <c r="G65" s="47">
        <v>448</v>
      </c>
      <c r="H65" s="13"/>
      <c r="I65" s="13" t="s">
        <v>196</v>
      </c>
      <c r="J65" s="13" t="s">
        <v>196</v>
      </c>
      <c r="K65" s="13" t="s">
        <v>341</v>
      </c>
      <c r="L65" s="13" t="s">
        <v>342</v>
      </c>
      <c r="M65" s="176"/>
      <c r="N65" s="109"/>
    </row>
    <row r="66" spans="1:14" ht="13.8" x14ac:dyDescent="0.3">
      <c r="A66" s="12" t="s">
        <v>3109</v>
      </c>
      <c r="B66" s="13" t="s">
        <v>3110</v>
      </c>
      <c r="C66" s="14" t="s">
        <v>3111</v>
      </c>
      <c r="D66" s="14" t="s">
        <v>3112</v>
      </c>
      <c r="E66" s="51" t="s">
        <v>8653</v>
      </c>
      <c r="F66" s="13" t="s">
        <v>15</v>
      </c>
      <c r="G66" s="47">
        <v>313.60000000000002</v>
      </c>
      <c r="H66" s="13"/>
      <c r="I66" s="13" t="s">
        <v>196</v>
      </c>
      <c r="J66" s="13" t="s">
        <v>196</v>
      </c>
      <c r="K66" s="13" t="s">
        <v>341</v>
      </c>
      <c r="L66" s="13" t="s">
        <v>342</v>
      </c>
      <c r="M66" s="176"/>
      <c r="N66" s="109"/>
    </row>
    <row r="67" spans="1:14" ht="13.8" x14ac:dyDescent="0.3">
      <c r="A67" s="12" t="s">
        <v>3113</v>
      </c>
      <c r="B67" s="13" t="s">
        <v>3114</v>
      </c>
      <c r="C67" s="14" t="s">
        <v>3111</v>
      </c>
      <c r="D67" s="14" t="s">
        <v>3112</v>
      </c>
      <c r="E67" s="51" t="s">
        <v>8653</v>
      </c>
      <c r="F67" s="13" t="s">
        <v>15</v>
      </c>
      <c r="G67" s="47">
        <v>313.60000000000002</v>
      </c>
      <c r="H67" s="13"/>
      <c r="I67" s="13" t="s">
        <v>196</v>
      </c>
      <c r="J67" s="13" t="s">
        <v>196</v>
      </c>
      <c r="K67" s="13" t="s">
        <v>341</v>
      </c>
      <c r="L67" s="13" t="s">
        <v>342</v>
      </c>
      <c r="M67" s="176"/>
      <c r="N67" s="109"/>
    </row>
    <row r="68" spans="1:14" ht="13.8" x14ac:dyDescent="0.3">
      <c r="A68" s="12" t="s">
        <v>3115</v>
      </c>
      <c r="B68" s="13" t="s">
        <v>3116</v>
      </c>
      <c r="C68" s="14" t="s">
        <v>3111</v>
      </c>
      <c r="D68" s="14" t="s">
        <v>3112</v>
      </c>
      <c r="E68" s="51" t="s">
        <v>8653</v>
      </c>
      <c r="F68" s="13" t="s">
        <v>15</v>
      </c>
      <c r="G68" s="47">
        <v>313.60000000000002</v>
      </c>
      <c r="H68" s="13"/>
      <c r="I68" s="13" t="s">
        <v>196</v>
      </c>
      <c r="J68" s="13" t="s">
        <v>196</v>
      </c>
      <c r="K68" s="13" t="s">
        <v>341</v>
      </c>
      <c r="L68" s="13" t="s">
        <v>342</v>
      </c>
      <c r="M68" s="176"/>
      <c r="N68" s="109"/>
    </row>
    <row r="69" spans="1:14" ht="13.8" x14ac:dyDescent="0.3">
      <c r="A69" s="12" t="s">
        <v>3117</v>
      </c>
      <c r="B69" s="13" t="s">
        <v>3118</v>
      </c>
      <c r="C69" s="14" t="s">
        <v>3111</v>
      </c>
      <c r="D69" s="14" t="s">
        <v>3112</v>
      </c>
      <c r="E69" s="51" t="s">
        <v>8653</v>
      </c>
      <c r="F69" s="13" t="s">
        <v>15</v>
      </c>
      <c r="G69" s="47">
        <v>313.60000000000002</v>
      </c>
      <c r="H69" s="13"/>
      <c r="I69" s="13" t="s">
        <v>196</v>
      </c>
      <c r="J69" s="13" t="s">
        <v>196</v>
      </c>
      <c r="K69" s="13" t="s">
        <v>341</v>
      </c>
      <c r="L69" s="13" t="s">
        <v>342</v>
      </c>
      <c r="M69" s="176"/>
      <c r="N69" s="109"/>
    </row>
    <row r="70" spans="1:14" ht="27" x14ac:dyDescent="0.3">
      <c r="A70" s="12" t="s">
        <v>5216</v>
      </c>
      <c r="B70" s="13" t="s">
        <v>5217</v>
      </c>
      <c r="C70" s="14" t="s">
        <v>2845</v>
      </c>
      <c r="D70" s="14" t="s">
        <v>14</v>
      </c>
      <c r="E70" s="180" t="s">
        <v>8655</v>
      </c>
      <c r="F70" s="13" t="s">
        <v>15</v>
      </c>
      <c r="G70" s="47">
        <v>630</v>
      </c>
      <c r="H70" s="13" t="s">
        <v>5218</v>
      </c>
      <c r="I70" s="13" t="s">
        <v>3000</v>
      </c>
      <c r="J70" s="13" t="s">
        <v>38</v>
      </c>
      <c r="K70" s="13" t="s">
        <v>5219</v>
      </c>
      <c r="L70" s="13" t="s">
        <v>619</v>
      </c>
      <c r="M70" s="176"/>
      <c r="N70" s="109"/>
    </row>
    <row r="71" spans="1:14" ht="27" x14ac:dyDescent="0.3">
      <c r="A71" s="12" t="s">
        <v>5220</v>
      </c>
      <c r="B71" s="13" t="s">
        <v>5221</v>
      </c>
      <c r="C71" s="14" t="s">
        <v>5222</v>
      </c>
      <c r="D71" s="14" t="s">
        <v>14</v>
      </c>
      <c r="E71" s="180" t="s">
        <v>8655</v>
      </c>
      <c r="F71" s="13" t="s">
        <v>15</v>
      </c>
      <c r="G71" s="47">
        <v>630</v>
      </c>
      <c r="H71" s="13" t="s">
        <v>5223</v>
      </c>
      <c r="I71" s="13" t="s">
        <v>17</v>
      </c>
      <c r="J71" s="13" t="s">
        <v>5224</v>
      </c>
      <c r="K71" s="13" t="s">
        <v>5219</v>
      </c>
      <c r="L71" s="13" t="s">
        <v>619</v>
      </c>
      <c r="M71" s="176"/>
      <c r="N71" s="109"/>
    </row>
    <row r="72" spans="1:14" ht="27" x14ac:dyDescent="0.3">
      <c r="A72" s="12" t="s">
        <v>5225</v>
      </c>
      <c r="B72" s="13" t="s">
        <v>5226</v>
      </c>
      <c r="C72" s="14" t="s">
        <v>237</v>
      </c>
      <c r="D72" s="14" t="s">
        <v>121</v>
      </c>
      <c r="E72" s="180" t="s">
        <v>8655</v>
      </c>
      <c r="F72" s="13" t="s">
        <v>15</v>
      </c>
      <c r="G72" s="47">
        <v>573</v>
      </c>
      <c r="H72" s="13"/>
      <c r="I72" s="13" t="s">
        <v>5227</v>
      </c>
      <c r="J72" s="13" t="s">
        <v>73</v>
      </c>
      <c r="K72" s="13" t="s">
        <v>5219</v>
      </c>
      <c r="L72" s="13" t="s">
        <v>619</v>
      </c>
      <c r="M72" s="176"/>
      <c r="N72" s="109"/>
    </row>
    <row r="73" spans="1:14" ht="27" x14ac:dyDescent="0.3">
      <c r="A73" s="12" t="s">
        <v>5228</v>
      </c>
      <c r="B73" s="13" t="s">
        <v>5229</v>
      </c>
      <c r="C73" s="14" t="s">
        <v>237</v>
      </c>
      <c r="D73" s="14" t="s">
        <v>121</v>
      </c>
      <c r="E73" s="180" t="s">
        <v>8655</v>
      </c>
      <c r="F73" s="13" t="s">
        <v>15</v>
      </c>
      <c r="G73" s="47">
        <v>573</v>
      </c>
      <c r="H73" s="13"/>
      <c r="I73" s="13" t="s">
        <v>141</v>
      </c>
      <c r="J73" s="13" t="s">
        <v>5230</v>
      </c>
      <c r="K73" s="13" t="s">
        <v>5219</v>
      </c>
      <c r="L73" s="13" t="s">
        <v>619</v>
      </c>
      <c r="M73" s="176"/>
      <c r="N73" s="109"/>
    </row>
    <row r="74" spans="1:14" ht="27" x14ac:dyDescent="0.3">
      <c r="A74" s="12" t="s">
        <v>5231</v>
      </c>
      <c r="B74" s="13" t="s">
        <v>5232</v>
      </c>
      <c r="C74" s="14" t="s">
        <v>237</v>
      </c>
      <c r="D74" s="14" t="s">
        <v>121</v>
      </c>
      <c r="E74" s="180" t="s">
        <v>8655</v>
      </c>
      <c r="F74" s="13" t="s">
        <v>15</v>
      </c>
      <c r="G74" s="47">
        <v>18.350000000000001</v>
      </c>
      <c r="H74" s="13"/>
      <c r="I74" s="13" t="s">
        <v>5233</v>
      </c>
      <c r="J74" s="13" t="s">
        <v>32</v>
      </c>
      <c r="K74" s="13" t="s">
        <v>5219</v>
      </c>
      <c r="L74" s="13" t="s">
        <v>619</v>
      </c>
      <c r="M74" s="176"/>
      <c r="N74" s="109"/>
    </row>
    <row r="75" spans="1:14" ht="27" x14ac:dyDescent="0.3">
      <c r="A75" s="12" t="s">
        <v>5234</v>
      </c>
      <c r="B75" s="13" t="s">
        <v>5235</v>
      </c>
      <c r="C75" s="14" t="s">
        <v>904</v>
      </c>
      <c r="D75" s="14" t="s">
        <v>905</v>
      </c>
      <c r="E75" s="180" t="s">
        <v>8655</v>
      </c>
      <c r="F75" s="13" t="s">
        <v>15</v>
      </c>
      <c r="G75" s="47">
        <v>120</v>
      </c>
      <c r="H75" s="13" t="s">
        <v>5236</v>
      </c>
      <c r="I75" s="13" t="s">
        <v>5237</v>
      </c>
      <c r="J75" s="13" t="s">
        <v>5238</v>
      </c>
      <c r="K75" s="13" t="s">
        <v>5219</v>
      </c>
      <c r="L75" s="13" t="s">
        <v>619</v>
      </c>
      <c r="M75" s="176"/>
      <c r="N75" s="109"/>
    </row>
    <row r="76" spans="1:14" ht="27" x14ac:dyDescent="0.3">
      <c r="A76" s="12" t="s">
        <v>5239</v>
      </c>
      <c r="B76" s="13" t="s">
        <v>5240</v>
      </c>
      <c r="C76" s="14" t="s">
        <v>904</v>
      </c>
      <c r="D76" s="14" t="s">
        <v>101</v>
      </c>
      <c r="E76" s="180" t="s">
        <v>8655</v>
      </c>
      <c r="F76" s="13" t="s">
        <v>15</v>
      </c>
      <c r="G76" s="47">
        <v>2876.95</v>
      </c>
      <c r="H76" s="13" t="s">
        <v>5241</v>
      </c>
      <c r="I76" s="13" t="s">
        <v>102</v>
      </c>
      <c r="J76" s="13" t="s">
        <v>5242</v>
      </c>
      <c r="K76" s="13" t="s">
        <v>5219</v>
      </c>
      <c r="L76" s="13" t="s">
        <v>619</v>
      </c>
      <c r="M76" s="176"/>
      <c r="N76" s="109"/>
    </row>
    <row r="77" spans="1:14" ht="27" x14ac:dyDescent="0.3">
      <c r="A77" s="12" t="s">
        <v>5243</v>
      </c>
      <c r="B77" s="13" t="s">
        <v>5244</v>
      </c>
      <c r="C77" s="14" t="s">
        <v>904</v>
      </c>
      <c r="D77" s="14" t="s">
        <v>905</v>
      </c>
      <c r="E77" s="180" t="s">
        <v>8655</v>
      </c>
      <c r="F77" s="13" t="s">
        <v>15</v>
      </c>
      <c r="G77" s="47">
        <v>120</v>
      </c>
      <c r="H77" s="13" t="s">
        <v>5245</v>
      </c>
      <c r="I77" s="13" t="s">
        <v>94</v>
      </c>
      <c r="J77" s="13" t="s">
        <v>5246</v>
      </c>
      <c r="K77" s="13" t="s">
        <v>5219</v>
      </c>
      <c r="L77" s="13" t="s">
        <v>619</v>
      </c>
      <c r="M77" s="176"/>
      <c r="N77" s="109"/>
    </row>
    <row r="78" spans="1:14" ht="27" x14ac:dyDescent="0.3">
      <c r="A78" s="12" t="s">
        <v>5247</v>
      </c>
      <c r="B78" s="13" t="s">
        <v>5248</v>
      </c>
      <c r="C78" s="14" t="s">
        <v>904</v>
      </c>
      <c r="D78" s="14" t="s">
        <v>905</v>
      </c>
      <c r="E78" s="180" t="s">
        <v>8655</v>
      </c>
      <c r="F78" s="13" t="s">
        <v>15</v>
      </c>
      <c r="G78" s="47">
        <v>120</v>
      </c>
      <c r="H78" s="13" t="s">
        <v>5249</v>
      </c>
      <c r="I78" s="13" t="s">
        <v>5250</v>
      </c>
      <c r="J78" s="13" t="s">
        <v>5251</v>
      </c>
      <c r="K78" s="13" t="s">
        <v>5219</v>
      </c>
      <c r="L78" s="13" t="s">
        <v>619</v>
      </c>
      <c r="M78" s="176"/>
      <c r="N78" s="109"/>
    </row>
    <row r="79" spans="1:14" ht="27" x14ac:dyDescent="0.3">
      <c r="A79" s="12" t="s">
        <v>5252</v>
      </c>
      <c r="B79" s="13" t="s">
        <v>5253</v>
      </c>
      <c r="C79" s="14" t="s">
        <v>904</v>
      </c>
      <c r="D79" s="14" t="s">
        <v>905</v>
      </c>
      <c r="E79" s="180" t="s">
        <v>8655</v>
      </c>
      <c r="F79" s="13" t="s">
        <v>15</v>
      </c>
      <c r="G79" s="47">
        <v>120</v>
      </c>
      <c r="H79" s="13" t="s">
        <v>5254</v>
      </c>
      <c r="I79" s="13" t="s">
        <v>5250</v>
      </c>
      <c r="J79" s="13" t="s">
        <v>5255</v>
      </c>
      <c r="K79" s="13" t="s">
        <v>5219</v>
      </c>
      <c r="L79" s="13" t="s">
        <v>619</v>
      </c>
      <c r="M79" s="176"/>
      <c r="N79" s="109"/>
    </row>
    <row r="80" spans="1:14" ht="27" x14ac:dyDescent="0.3">
      <c r="A80" s="12" t="s">
        <v>5256</v>
      </c>
      <c r="B80" s="13" t="s">
        <v>5257</v>
      </c>
      <c r="C80" s="14" t="s">
        <v>5258</v>
      </c>
      <c r="D80" s="14" t="s">
        <v>24</v>
      </c>
      <c r="E80" s="180" t="s">
        <v>8655</v>
      </c>
      <c r="F80" s="13" t="s">
        <v>15</v>
      </c>
      <c r="G80" s="47">
        <v>250</v>
      </c>
      <c r="H80" s="13" t="s">
        <v>5259</v>
      </c>
      <c r="I80" s="13" t="s">
        <v>906</v>
      </c>
      <c r="J80" s="13" t="s">
        <v>5260</v>
      </c>
      <c r="K80" s="13" t="s">
        <v>5219</v>
      </c>
      <c r="L80" s="13" t="s">
        <v>619</v>
      </c>
      <c r="M80" s="176"/>
      <c r="N80" s="109"/>
    </row>
    <row r="81" spans="1:14" ht="27" x14ac:dyDescent="0.3">
      <c r="A81" s="12" t="s">
        <v>5261</v>
      </c>
      <c r="B81" s="13" t="s">
        <v>5262</v>
      </c>
      <c r="C81" s="14" t="s">
        <v>2443</v>
      </c>
      <c r="D81" s="14" t="s">
        <v>24</v>
      </c>
      <c r="E81" s="180" t="s">
        <v>8655</v>
      </c>
      <c r="F81" s="13" t="s">
        <v>15</v>
      </c>
      <c r="G81" s="47">
        <v>250</v>
      </c>
      <c r="H81" s="13"/>
      <c r="I81" s="13" t="s">
        <v>906</v>
      </c>
      <c r="J81" s="13" t="s">
        <v>5263</v>
      </c>
      <c r="K81" s="13" t="s">
        <v>5219</v>
      </c>
      <c r="L81" s="13" t="s">
        <v>619</v>
      </c>
      <c r="M81" s="176"/>
      <c r="N81" s="109"/>
    </row>
    <row r="82" spans="1:14" ht="40.200000000000003" x14ac:dyDescent="0.3">
      <c r="A82" s="12" t="s">
        <v>5264</v>
      </c>
      <c r="B82" s="13" t="s">
        <v>5265</v>
      </c>
      <c r="C82" s="14" t="s">
        <v>4060</v>
      </c>
      <c r="D82" s="14" t="s">
        <v>92</v>
      </c>
      <c r="E82" s="180" t="s">
        <v>8658</v>
      </c>
      <c r="F82" s="13" t="s">
        <v>15</v>
      </c>
      <c r="G82" s="47">
        <v>700</v>
      </c>
      <c r="H82" s="13" t="s">
        <v>5266</v>
      </c>
      <c r="I82" s="13" t="s">
        <v>94</v>
      </c>
      <c r="J82" s="13" t="s">
        <v>5267</v>
      </c>
      <c r="K82" s="13" t="s">
        <v>5219</v>
      </c>
      <c r="L82" s="13" t="s">
        <v>619</v>
      </c>
      <c r="M82" s="176"/>
      <c r="N82" s="109"/>
    </row>
    <row r="83" spans="1:14" ht="27" x14ac:dyDescent="0.3">
      <c r="A83" s="12" t="s">
        <v>5268</v>
      </c>
      <c r="B83" s="13" t="s">
        <v>5269</v>
      </c>
      <c r="C83" s="14" t="s">
        <v>2884</v>
      </c>
      <c r="D83" s="14" t="s">
        <v>247</v>
      </c>
      <c r="E83" s="180" t="s">
        <v>8655</v>
      </c>
      <c r="F83" s="13" t="s">
        <v>15</v>
      </c>
      <c r="G83" s="47">
        <v>140</v>
      </c>
      <c r="H83" s="13" t="s">
        <v>5270</v>
      </c>
      <c r="I83" s="13" t="s">
        <v>2870</v>
      </c>
      <c r="J83" s="13" t="s">
        <v>5271</v>
      </c>
      <c r="K83" s="13" t="s">
        <v>5219</v>
      </c>
      <c r="L83" s="13" t="s">
        <v>619</v>
      </c>
      <c r="M83" s="176"/>
      <c r="N83" s="109"/>
    </row>
    <row r="84" spans="1:14" ht="13.8" x14ac:dyDescent="0.3">
      <c r="A84" s="12" t="s">
        <v>5272</v>
      </c>
      <c r="B84" s="13" t="s">
        <v>5273</v>
      </c>
      <c r="C84" s="14" t="s">
        <v>4281</v>
      </c>
      <c r="D84" s="14" t="s">
        <v>433</v>
      </c>
      <c r="E84" s="51" t="s">
        <v>8653</v>
      </c>
      <c r="F84" s="13" t="s">
        <v>15</v>
      </c>
      <c r="G84" s="47">
        <v>130</v>
      </c>
      <c r="H84" s="13"/>
      <c r="I84" s="13" t="s">
        <v>5274</v>
      </c>
      <c r="J84" s="13" t="s">
        <v>3207</v>
      </c>
      <c r="K84" s="13" t="s">
        <v>5219</v>
      </c>
      <c r="L84" s="13" t="s">
        <v>619</v>
      </c>
      <c r="M84" s="176"/>
      <c r="N84" s="109"/>
    </row>
    <row r="85" spans="1:14" ht="27" x14ac:dyDescent="0.3">
      <c r="A85" s="12" t="s">
        <v>5275</v>
      </c>
      <c r="B85" s="13" t="s">
        <v>5276</v>
      </c>
      <c r="C85" s="14" t="s">
        <v>30</v>
      </c>
      <c r="D85" s="14" t="s">
        <v>31</v>
      </c>
      <c r="E85" s="180" t="s">
        <v>8655</v>
      </c>
      <c r="F85" s="13" t="s">
        <v>15</v>
      </c>
      <c r="G85" s="47">
        <v>90</v>
      </c>
      <c r="H85" s="13"/>
      <c r="I85" s="13" t="s">
        <v>2977</v>
      </c>
      <c r="J85" s="13" t="s">
        <v>32</v>
      </c>
      <c r="K85" s="13" t="s">
        <v>5219</v>
      </c>
      <c r="L85" s="13" t="s">
        <v>619</v>
      </c>
      <c r="M85" s="176"/>
      <c r="N85" s="109"/>
    </row>
    <row r="86" spans="1:14" ht="27" x14ac:dyDescent="0.3">
      <c r="A86" s="12" t="s">
        <v>5277</v>
      </c>
      <c r="B86" s="13" t="s">
        <v>5278</v>
      </c>
      <c r="C86" s="14" t="s">
        <v>904</v>
      </c>
      <c r="D86" s="14" t="s">
        <v>905</v>
      </c>
      <c r="E86" s="180" t="s">
        <v>8655</v>
      </c>
      <c r="F86" s="13" t="s">
        <v>15</v>
      </c>
      <c r="G86" s="47">
        <v>250</v>
      </c>
      <c r="H86" s="16" t="s">
        <v>5279</v>
      </c>
      <c r="I86" s="16" t="s">
        <v>5237</v>
      </c>
      <c r="J86" s="16" t="s">
        <v>5280</v>
      </c>
      <c r="K86" s="16" t="s">
        <v>5219</v>
      </c>
      <c r="L86" s="13" t="s">
        <v>619</v>
      </c>
      <c r="M86" s="177"/>
      <c r="N86" s="109"/>
    </row>
    <row r="87" spans="1:14" ht="27" x14ac:dyDescent="0.3">
      <c r="A87" s="12" t="s">
        <v>5281</v>
      </c>
      <c r="B87" s="13" t="s">
        <v>5282</v>
      </c>
      <c r="C87" s="14" t="s">
        <v>2443</v>
      </c>
      <c r="D87" s="14" t="s">
        <v>24</v>
      </c>
      <c r="E87" s="180" t="s">
        <v>8655</v>
      </c>
      <c r="F87" s="13" t="s">
        <v>15</v>
      </c>
      <c r="G87" s="47">
        <v>250</v>
      </c>
      <c r="H87" s="16" t="s">
        <v>5283</v>
      </c>
      <c r="I87" s="16" t="s">
        <v>906</v>
      </c>
      <c r="J87" s="16" t="s">
        <v>5284</v>
      </c>
      <c r="K87" s="16" t="s">
        <v>5219</v>
      </c>
      <c r="L87" s="13" t="s">
        <v>619</v>
      </c>
      <c r="M87" s="177"/>
      <c r="N87" s="109"/>
    </row>
    <row r="88" spans="1:14" ht="27" x14ac:dyDescent="0.3">
      <c r="A88" s="12" t="s">
        <v>5285</v>
      </c>
      <c r="B88" s="13" t="s">
        <v>5286</v>
      </c>
      <c r="C88" s="14" t="s">
        <v>2443</v>
      </c>
      <c r="D88" s="14" t="s">
        <v>24</v>
      </c>
      <c r="E88" s="180" t="s">
        <v>8655</v>
      </c>
      <c r="F88" s="13" t="s">
        <v>15</v>
      </c>
      <c r="G88" s="47">
        <v>250</v>
      </c>
      <c r="H88" s="16" t="s">
        <v>5287</v>
      </c>
      <c r="I88" s="16" t="s">
        <v>906</v>
      </c>
      <c r="J88" s="16" t="s">
        <v>3036</v>
      </c>
      <c r="K88" s="16" t="s">
        <v>5219</v>
      </c>
      <c r="L88" s="13" t="s">
        <v>619</v>
      </c>
      <c r="M88" s="177"/>
      <c r="N88" s="109"/>
    </row>
    <row r="89" spans="1:14" ht="27" x14ac:dyDescent="0.3">
      <c r="A89" s="12" t="s">
        <v>5288</v>
      </c>
      <c r="B89" s="13" t="s">
        <v>5289</v>
      </c>
      <c r="C89" s="14" t="s">
        <v>904</v>
      </c>
      <c r="D89" s="14" t="s">
        <v>905</v>
      </c>
      <c r="E89" s="180" t="s">
        <v>8655</v>
      </c>
      <c r="F89" s="13" t="s">
        <v>15</v>
      </c>
      <c r="G89" s="47">
        <v>200</v>
      </c>
      <c r="H89" s="13"/>
      <c r="I89" s="13"/>
      <c r="J89" s="13" t="s">
        <v>94</v>
      </c>
      <c r="K89" s="16" t="s">
        <v>5219</v>
      </c>
      <c r="L89" s="13" t="s">
        <v>619</v>
      </c>
      <c r="M89" s="177"/>
      <c r="N89" s="109"/>
    </row>
    <row r="90" spans="1:14" ht="27" x14ac:dyDescent="0.3">
      <c r="A90" s="12" t="s">
        <v>5290</v>
      </c>
      <c r="B90" s="13" t="s">
        <v>5291</v>
      </c>
      <c r="C90" s="14" t="s">
        <v>904</v>
      </c>
      <c r="D90" s="14" t="s">
        <v>905</v>
      </c>
      <c r="E90" s="180" t="s">
        <v>8655</v>
      </c>
      <c r="F90" s="13" t="s">
        <v>15</v>
      </c>
      <c r="G90" s="47">
        <v>120</v>
      </c>
      <c r="H90" s="16" t="s">
        <v>5292</v>
      </c>
      <c r="I90" s="16" t="s">
        <v>5237</v>
      </c>
      <c r="J90" s="16" t="s">
        <v>5255</v>
      </c>
      <c r="K90" s="16" t="s">
        <v>5219</v>
      </c>
      <c r="L90" s="13" t="s">
        <v>619</v>
      </c>
      <c r="M90" s="177"/>
      <c r="N90" s="109"/>
    </row>
    <row r="91" spans="1:14" ht="27" x14ac:dyDescent="0.3">
      <c r="A91" s="12" t="s">
        <v>5293</v>
      </c>
      <c r="B91" s="13" t="s">
        <v>5294</v>
      </c>
      <c r="C91" s="14" t="s">
        <v>904</v>
      </c>
      <c r="D91" s="14" t="s">
        <v>905</v>
      </c>
      <c r="E91" s="180" t="s">
        <v>8655</v>
      </c>
      <c r="F91" s="13" t="s">
        <v>15</v>
      </c>
      <c r="G91" s="47">
        <v>250</v>
      </c>
      <c r="H91" s="16" t="s">
        <v>5295</v>
      </c>
      <c r="I91" s="16" t="s">
        <v>906</v>
      </c>
      <c r="J91" s="16" t="s">
        <v>5296</v>
      </c>
      <c r="K91" s="16" t="s">
        <v>5219</v>
      </c>
      <c r="L91" s="13" t="s">
        <v>619</v>
      </c>
      <c r="M91" s="177"/>
      <c r="N91" s="109"/>
    </row>
    <row r="92" spans="1:14" ht="27" x14ac:dyDescent="0.3">
      <c r="A92" s="12" t="s">
        <v>5297</v>
      </c>
      <c r="B92" s="13" t="s">
        <v>5298</v>
      </c>
      <c r="C92" s="14" t="s">
        <v>904</v>
      </c>
      <c r="D92" s="14" t="s">
        <v>905</v>
      </c>
      <c r="E92" s="180" t="s">
        <v>8655</v>
      </c>
      <c r="F92" s="13" t="s">
        <v>15</v>
      </c>
      <c r="G92" s="47">
        <v>48.57</v>
      </c>
      <c r="H92" s="16" t="s">
        <v>5292</v>
      </c>
      <c r="I92" s="16" t="s">
        <v>5237</v>
      </c>
      <c r="J92" s="16" t="s">
        <v>5255</v>
      </c>
      <c r="K92" s="16" t="s">
        <v>5219</v>
      </c>
      <c r="L92" s="13" t="s">
        <v>619</v>
      </c>
      <c r="M92" s="177"/>
      <c r="N92" s="109"/>
    </row>
    <row r="93" spans="1:14" ht="27" x14ac:dyDescent="0.3">
      <c r="A93" s="12" t="s">
        <v>5299</v>
      </c>
      <c r="B93" s="13" t="s">
        <v>5300</v>
      </c>
      <c r="C93" s="14" t="s">
        <v>904</v>
      </c>
      <c r="D93" s="14" t="s">
        <v>905</v>
      </c>
      <c r="E93" s="180" t="s">
        <v>8655</v>
      </c>
      <c r="F93" s="13" t="s">
        <v>15</v>
      </c>
      <c r="G93" s="47">
        <v>121.42</v>
      </c>
      <c r="H93" s="16" t="s">
        <v>5301</v>
      </c>
      <c r="I93" s="16"/>
      <c r="J93" s="16" t="s">
        <v>5302</v>
      </c>
      <c r="K93" s="16" t="s">
        <v>5219</v>
      </c>
      <c r="L93" s="13" t="s">
        <v>619</v>
      </c>
      <c r="M93" s="177"/>
      <c r="N93" s="109"/>
    </row>
    <row r="94" spans="1:14" ht="27" x14ac:dyDescent="0.3">
      <c r="A94" s="12" t="s">
        <v>5303</v>
      </c>
      <c r="B94" s="13" t="s">
        <v>5304</v>
      </c>
      <c r="C94" s="14" t="s">
        <v>5305</v>
      </c>
      <c r="D94" s="14" t="s">
        <v>905</v>
      </c>
      <c r="E94" s="180" t="s">
        <v>8655</v>
      </c>
      <c r="F94" s="13" t="s">
        <v>15</v>
      </c>
      <c r="G94" s="47">
        <v>220</v>
      </c>
      <c r="H94" s="16" t="s">
        <v>5306</v>
      </c>
      <c r="I94" s="16" t="s">
        <v>5237</v>
      </c>
      <c r="J94" s="16" t="s">
        <v>5307</v>
      </c>
      <c r="K94" s="16" t="s">
        <v>5219</v>
      </c>
      <c r="L94" s="13" t="s">
        <v>619</v>
      </c>
      <c r="M94" s="177"/>
      <c r="N94" s="109"/>
    </row>
    <row r="95" spans="1:14" ht="27" x14ac:dyDescent="0.3">
      <c r="A95" s="12" t="s">
        <v>5308</v>
      </c>
      <c r="B95" s="13" t="s">
        <v>5309</v>
      </c>
      <c r="C95" s="14" t="s">
        <v>2443</v>
      </c>
      <c r="D95" s="14" t="s">
        <v>24</v>
      </c>
      <c r="E95" s="180" t="s">
        <v>8655</v>
      </c>
      <c r="F95" s="13" t="s">
        <v>15</v>
      </c>
      <c r="G95" s="47">
        <v>630</v>
      </c>
      <c r="H95" s="16"/>
      <c r="I95" s="16" t="s">
        <v>906</v>
      </c>
      <c r="J95" s="16" t="s">
        <v>5310</v>
      </c>
      <c r="K95" s="16" t="s">
        <v>5219</v>
      </c>
      <c r="L95" s="13" t="s">
        <v>619</v>
      </c>
      <c r="M95" s="177"/>
      <c r="N95" s="109"/>
    </row>
    <row r="96" spans="1:14" ht="27" x14ac:dyDescent="0.3">
      <c r="A96" s="12" t="s">
        <v>5311</v>
      </c>
      <c r="B96" s="13" t="s">
        <v>5312</v>
      </c>
      <c r="C96" s="14" t="s">
        <v>2443</v>
      </c>
      <c r="D96" s="14" t="s">
        <v>24</v>
      </c>
      <c r="E96" s="180" t="s">
        <v>8655</v>
      </c>
      <c r="F96" s="13" t="s">
        <v>15</v>
      </c>
      <c r="G96" s="47">
        <v>101.19</v>
      </c>
      <c r="H96" s="16" t="s">
        <v>5313</v>
      </c>
      <c r="I96" s="16" t="s">
        <v>906</v>
      </c>
      <c r="J96" s="16" t="s">
        <v>5314</v>
      </c>
      <c r="K96" s="16" t="s">
        <v>5219</v>
      </c>
      <c r="L96" s="13" t="s">
        <v>619</v>
      </c>
      <c r="M96" s="177"/>
      <c r="N96" s="109"/>
    </row>
    <row r="97" spans="1:14" ht="27.6" x14ac:dyDescent="0.3">
      <c r="A97" s="12" t="s">
        <v>5315</v>
      </c>
      <c r="B97" s="13" t="s">
        <v>5316</v>
      </c>
      <c r="C97" s="14" t="s">
        <v>5317</v>
      </c>
      <c r="D97" s="14" t="s">
        <v>339</v>
      </c>
      <c r="E97" s="54" t="s">
        <v>8652</v>
      </c>
      <c r="F97" s="13" t="s">
        <v>15</v>
      </c>
      <c r="G97" s="47">
        <v>20000</v>
      </c>
      <c r="H97" s="13"/>
      <c r="I97" s="13" t="s">
        <v>32</v>
      </c>
      <c r="J97" s="13" t="s">
        <v>32</v>
      </c>
      <c r="K97" s="13" t="s">
        <v>5318</v>
      </c>
      <c r="L97" s="13" t="s">
        <v>619</v>
      </c>
      <c r="M97" s="176"/>
      <c r="N97" s="109"/>
    </row>
    <row r="98" spans="1:14" ht="27" x14ac:dyDescent="0.3">
      <c r="A98" s="12" t="s">
        <v>5319</v>
      </c>
      <c r="B98" s="13" t="s">
        <v>5320</v>
      </c>
      <c r="C98" s="14" t="s">
        <v>904</v>
      </c>
      <c r="D98" s="14" t="s">
        <v>905</v>
      </c>
      <c r="E98" s="180" t="s">
        <v>8655</v>
      </c>
      <c r="F98" s="13" t="s">
        <v>15</v>
      </c>
      <c r="G98" s="47">
        <v>120</v>
      </c>
      <c r="H98" s="13" t="s">
        <v>5321</v>
      </c>
      <c r="I98" s="13" t="s">
        <v>5322</v>
      </c>
      <c r="J98" s="13" t="s">
        <v>5251</v>
      </c>
      <c r="K98" s="13" t="s">
        <v>5323</v>
      </c>
      <c r="L98" s="13" t="s">
        <v>619</v>
      </c>
      <c r="M98" s="176"/>
      <c r="N98" s="109"/>
    </row>
    <row r="99" spans="1:14" ht="27" x14ac:dyDescent="0.3">
      <c r="A99" s="12" t="s">
        <v>5324</v>
      </c>
      <c r="B99" s="13" t="s">
        <v>5325</v>
      </c>
      <c r="C99" s="14" t="s">
        <v>5326</v>
      </c>
      <c r="D99" s="14" t="s">
        <v>905</v>
      </c>
      <c r="E99" s="180" t="s">
        <v>8655</v>
      </c>
      <c r="F99" s="13" t="s">
        <v>15</v>
      </c>
      <c r="G99" s="47">
        <v>250</v>
      </c>
      <c r="H99" s="13"/>
      <c r="I99" s="13" t="s">
        <v>2957</v>
      </c>
      <c r="J99" s="13" t="s">
        <v>2958</v>
      </c>
      <c r="K99" s="13" t="s">
        <v>5323</v>
      </c>
      <c r="L99" s="13" t="s">
        <v>619</v>
      </c>
      <c r="M99" s="176"/>
      <c r="N99" s="109"/>
    </row>
    <row r="100" spans="1:14" ht="13.8" x14ac:dyDescent="0.3">
      <c r="A100" s="12" t="s">
        <v>5327</v>
      </c>
      <c r="B100" s="13" t="s">
        <v>5328</v>
      </c>
      <c r="C100" s="24" t="s">
        <v>5329</v>
      </c>
      <c r="D100" s="14"/>
      <c r="E100" s="51" t="s">
        <v>8653</v>
      </c>
      <c r="F100" s="13" t="s">
        <v>15</v>
      </c>
      <c r="G100" s="47">
        <v>74.8</v>
      </c>
      <c r="H100" s="16"/>
      <c r="I100" s="13" t="s">
        <v>32</v>
      </c>
      <c r="J100" s="13" t="s">
        <v>32</v>
      </c>
      <c r="K100" s="13" t="s">
        <v>5323</v>
      </c>
      <c r="L100" s="13" t="s">
        <v>619</v>
      </c>
      <c r="M100" s="176"/>
      <c r="N100" s="109"/>
    </row>
    <row r="101" spans="1:14" ht="27.6" x14ac:dyDescent="0.3">
      <c r="A101" s="12" t="s">
        <v>5330</v>
      </c>
      <c r="B101" s="13" t="s">
        <v>5331</v>
      </c>
      <c r="C101" s="14" t="s">
        <v>5332</v>
      </c>
      <c r="D101" s="14" t="s">
        <v>339</v>
      </c>
      <c r="E101" s="54" t="s">
        <v>8652</v>
      </c>
      <c r="F101" s="13" t="s">
        <v>15</v>
      </c>
      <c r="G101" s="47">
        <v>15000</v>
      </c>
      <c r="H101" s="13"/>
      <c r="I101" s="13" t="s">
        <v>340</v>
      </c>
      <c r="J101" s="13" t="s">
        <v>32</v>
      </c>
      <c r="K101" s="13" t="s">
        <v>5323</v>
      </c>
      <c r="L101" s="13" t="s">
        <v>619</v>
      </c>
      <c r="M101" s="176"/>
      <c r="N101" s="109"/>
    </row>
    <row r="102" spans="1:14" ht="27.6" x14ac:dyDescent="0.3">
      <c r="A102" s="12" t="s">
        <v>5333</v>
      </c>
      <c r="B102" s="13" t="s">
        <v>5334</v>
      </c>
      <c r="C102" s="14" t="s">
        <v>5335</v>
      </c>
      <c r="D102" s="14" t="s">
        <v>339</v>
      </c>
      <c r="E102" s="54" t="s">
        <v>8652</v>
      </c>
      <c r="F102" s="13" t="s">
        <v>15</v>
      </c>
      <c r="G102" s="47">
        <v>6000</v>
      </c>
      <c r="H102" s="13"/>
      <c r="I102" s="13" t="s">
        <v>32</v>
      </c>
      <c r="J102" s="13" t="s">
        <v>32</v>
      </c>
      <c r="K102" s="13" t="s">
        <v>5323</v>
      </c>
      <c r="L102" s="13" t="s">
        <v>619</v>
      </c>
      <c r="M102" s="176"/>
      <c r="N102" s="109"/>
    </row>
    <row r="103" spans="1:14" ht="27.6" x14ac:dyDescent="0.3">
      <c r="A103" s="12" t="s">
        <v>5336</v>
      </c>
      <c r="B103" s="13" t="s">
        <v>5337</v>
      </c>
      <c r="C103" s="14" t="s">
        <v>5335</v>
      </c>
      <c r="D103" s="14" t="s">
        <v>339</v>
      </c>
      <c r="E103" s="54" t="s">
        <v>8652</v>
      </c>
      <c r="F103" s="13" t="s">
        <v>15</v>
      </c>
      <c r="G103" s="47">
        <v>6000</v>
      </c>
      <c r="H103" s="13"/>
      <c r="I103" s="13" t="s">
        <v>32</v>
      </c>
      <c r="J103" s="13" t="s">
        <v>32</v>
      </c>
      <c r="K103" s="13" t="s">
        <v>5323</v>
      </c>
      <c r="L103" s="13" t="s">
        <v>619</v>
      </c>
      <c r="M103" s="176"/>
      <c r="N103" s="109"/>
    </row>
    <row r="104" spans="1:14" ht="27.6" x14ac:dyDescent="0.3">
      <c r="A104" s="12" t="s">
        <v>5338</v>
      </c>
      <c r="B104" s="13" t="s">
        <v>5339</v>
      </c>
      <c r="C104" s="14" t="s">
        <v>5335</v>
      </c>
      <c r="D104" s="14" t="s">
        <v>339</v>
      </c>
      <c r="E104" s="54" t="s">
        <v>8652</v>
      </c>
      <c r="F104" s="13" t="s">
        <v>15</v>
      </c>
      <c r="G104" s="47">
        <v>6000</v>
      </c>
      <c r="H104" s="13"/>
      <c r="I104" s="13" t="s">
        <v>32</v>
      </c>
      <c r="J104" s="13" t="s">
        <v>32</v>
      </c>
      <c r="K104" s="13" t="s">
        <v>5323</v>
      </c>
      <c r="L104" s="13" t="s">
        <v>619</v>
      </c>
      <c r="M104" s="176"/>
      <c r="N104" s="109"/>
    </row>
    <row r="105" spans="1:14" ht="27.6" x14ac:dyDescent="0.3">
      <c r="A105" s="12" t="s">
        <v>5340</v>
      </c>
      <c r="B105" s="13" t="s">
        <v>5341</v>
      </c>
      <c r="C105" s="14" t="s">
        <v>5335</v>
      </c>
      <c r="D105" s="14" t="s">
        <v>339</v>
      </c>
      <c r="E105" s="54" t="s">
        <v>8652</v>
      </c>
      <c r="F105" s="13" t="s">
        <v>15</v>
      </c>
      <c r="G105" s="47">
        <v>6000</v>
      </c>
      <c r="H105" s="13"/>
      <c r="I105" s="13" t="s">
        <v>32</v>
      </c>
      <c r="J105" s="13" t="s">
        <v>32</v>
      </c>
      <c r="K105" s="13" t="s">
        <v>5323</v>
      </c>
      <c r="L105" s="13" t="s">
        <v>619</v>
      </c>
      <c r="M105" s="176"/>
      <c r="N105" s="109"/>
    </row>
    <row r="106" spans="1:14" ht="27.6" x14ac:dyDescent="0.3">
      <c r="A106" s="12" t="s">
        <v>5342</v>
      </c>
      <c r="B106" s="13" t="s">
        <v>5343</v>
      </c>
      <c r="C106" s="14" t="s">
        <v>5344</v>
      </c>
      <c r="D106" s="14" t="s">
        <v>1180</v>
      </c>
      <c r="E106" s="54" t="s">
        <v>8652</v>
      </c>
      <c r="F106" s="13" t="s">
        <v>15</v>
      </c>
      <c r="G106" s="47">
        <v>1600</v>
      </c>
      <c r="H106" s="13"/>
      <c r="I106" s="13" t="s">
        <v>5345</v>
      </c>
      <c r="J106" s="13" t="s">
        <v>32</v>
      </c>
      <c r="K106" s="13" t="s">
        <v>5346</v>
      </c>
      <c r="L106" s="13" t="s">
        <v>619</v>
      </c>
      <c r="M106" s="176"/>
      <c r="N106" s="109"/>
    </row>
    <row r="107" spans="1:14" ht="27.6" x14ac:dyDescent="0.3">
      <c r="A107" s="12" t="s">
        <v>5347</v>
      </c>
      <c r="B107" s="13" t="s">
        <v>5348</v>
      </c>
      <c r="C107" s="14" t="s">
        <v>5349</v>
      </c>
      <c r="D107" s="14" t="s">
        <v>1180</v>
      </c>
      <c r="E107" s="54" t="s">
        <v>8652</v>
      </c>
      <c r="F107" s="13" t="s">
        <v>15</v>
      </c>
      <c r="G107" s="47">
        <v>1600</v>
      </c>
      <c r="H107" s="13"/>
      <c r="I107" s="13" t="s">
        <v>456</v>
      </c>
      <c r="J107" s="13" t="s">
        <v>32</v>
      </c>
      <c r="K107" s="13" t="s">
        <v>5346</v>
      </c>
      <c r="L107" s="13" t="s">
        <v>619</v>
      </c>
      <c r="M107" s="176"/>
      <c r="N107" s="109"/>
    </row>
    <row r="108" spans="1:14" ht="27.6" x14ac:dyDescent="0.3">
      <c r="A108" s="12" t="s">
        <v>5350</v>
      </c>
      <c r="B108" s="13" t="s">
        <v>5351</v>
      </c>
      <c r="C108" s="14" t="s">
        <v>5352</v>
      </c>
      <c r="D108" s="14" t="s">
        <v>1180</v>
      </c>
      <c r="E108" s="54" t="s">
        <v>8652</v>
      </c>
      <c r="F108" s="13" t="s">
        <v>15</v>
      </c>
      <c r="G108" s="47">
        <v>5234.32</v>
      </c>
      <c r="H108" s="13"/>
      <c r="I108" s="13" t="s">
        <v>32</v>
      </c>
      <c r="J108" s="13" t="s">
        <v>32</v>
      </c>
      <c r="K108" s="13" t="s">
        <v>5346</v>
      </c>
      <c r="L108" s="13" t="s">
        <v>619</v>
      </c>
      <c r="M108" s="176"/>
      <c r="N108" s="109"/>
    </row>
    <row r="109" spans="1:14" ht="27.6" x14ac:dyDescent="0.3">
      <c r="A109" s="12" t="s">
        <v>5353</v>
      </c>
      <c r="B109" s="13" t="s">
        <v>5354</v>
      </c>
      <c r="C109" s="14" t="s">
        <v>5355</v>
      </c>
      <c r="D109" s="14" t="s">
        <v>5356</v>
      </c>
      <c r="E109" s="54" t="s">
        <v>8652</v>
      </c>
      <c r="F109" s="13" t="s">
        <v>15</v>
      </c>
      <c r="G109" s="47">
        <v>12500</v>
      </c>
      <c r="H109" s="24">
        <v>68514436367</v>
      </c>
      <c r="I109" s="13" t="s">
        <v>5357</v>
      </c>
      <c r="J109" s="13" t="s">
        <v>5358</v>
      </c>
      <c r="K109" s="13" t="s">
        <v>5346</v>
      </c>
      <c r="L109" s="13" t="s">
        <v>619</v>
      </c>
      <c r="M109" s="176"/>
      <c r="N109" s="109"/>
    </row>
    <row r="110" spans="1:14" ht="27.6" x14ac:dyDescent="0.3">
      <c r="A110" s="12" t="s">
        <v>5359</v>
      </c>
      <c r="B110" s="13" t="s">
        <v>5360</v>
      </c>
      <c r="C110" s="14" t="s">
        <v>5361</v>
      </c>
      <c r="D110" s="14" t="s">
        <v>5356</v>
      </c>
      <c r="E110" s="54" t="s">
        <v>8652</v>
      </c>
      <c r="F110" s="13" t="s">
        <v>15</v>
      </c>
      <c r="G110" s="47">
        <v>12500</v>
      </c>
      <c r="H110" s="13"/>
      <c r="I110" s="13" t="s">
        <v>5357</v>
      </c>
      <c r="J110" s="13" t="s">
        <v>5358</v>
      </c>
      <c r="K110" s="13" t="s">
        <v>5346</v>
      </c>
      <c r="L110" s="13" t="s">
        <v>619</v>
      </c>
      <c r="M110" s="176"/>
      <c r="N110" s="109"/>
    </row>
    <row r="111" spans="1:14" ht="27.6" x14ac:dyDescent="0.3">
      <c r="A111" s="12" t="s">
        <v>5362</v>
      </c>
      <c r="B111" s="13" t="s">
        <v>5363</v>
      </c>
      <c r="C111" s="14" t="s">
        <v>5364</v>
      </c>
      <c r="D111" s="14" t="s">
        <v>484</v>
      </c>
      <c r="E111" s="54" t="s">
        <v>8652</v>
      </c>
      <c r="F111" s="13" t="s">
        <v>15</v>
      </c>
      <c r="G111" s="47">
        <v>17500</v>
      </c>
      <c r="H111" s="13"/>
      <c r="I111" s="13" t="s">
        <v>1599</v>
      </c>
      <c r="J111" s="13" t="s">
        <v>5365</v>
      </c>
      <c r="K111" s="13" t="s">
        <v>5346</v>
      </c>
      <c r="L111" s="13" t="s">
        <v>619</v>
      </c>
      <c r="M111" s="176"/>
      <c r="N111" s="109"/>
    </row>
    <row r="112" spans="1:14" ht="27.6" x14ac:dyDescent="0.3">
      <c r="A112" s="12" t="s">
        <v>5366</v>
      </c>
      <c r="B112" s="13" t="s">
        <v>5367</v>
      </c>
      <c r="C112" s="14" t="s">
        <v>5368</v>
      </c>
      <c r="D112" s="14" t="s">
        <v>484</v>
      </c>
      <c r="E112" s="54" t="s">
        <v>8652</v>
      </c>
      <c r="F112" s="13" t="s">
        <v>15</v>
      </c>
      <c r="G112" s="47">
        <v>17500</v>
      </c>
      <c r="H112" s="13"/>
      <c r="I112" s="13" t="s">
        <v>1599</v>
      </c>
      <c r="J112" s="13" t="s">
        <v>5365</v>
      </c>
      <c r="K112" s="13" t="s">
        <v>5346</v>
      </c>
      <c r="L112" s="13" t="s">
        <v>619</v>
      </c>
      <c r="M112" s="176"/>
      <c r="N112" s="109"/>
    </row>
    <row r="113" spans="1:14" ht="27.6" x14ac:dyDescent="0.3">
      <c r="A113" s="12" t="s">
        <v>5369</v>
      </c>
      <c r="B113" s="13" t="s">
        <v>5370</v>
      </c>
      <c r="C113" s="14" t="s">
        <v>5371</v>
      </c>
      <c r="D113" s="14" t="s">
        <v>339</v>
      </c>
      <c r="E113" s="54" t="s">
        <v>8652</v>
      </c>
      <c r="F113" s="13" t="s">
        <v>15</v>
      </c>
      <c r="G113" s="47">
        <v>800</v>
      </c>
      <c r="H113" s="13"/>
      <c r="I113" s="13" t="s">
        <v>5372</v>
      </c>
      <c r="J113" s="13" t="s">
        <v>32</v>
      </c>
      <c r="K113" s="13" t="s">
        <v>5346</v>
      </c>
      <c r="L113" s="13" t="s">
        <v>619</v>
      </c>
      <c r="M113" s="176"/>
      <c r="N113" s="109"/>
    </row>
    <row r="114" spans="1:14" ht="27.6" x14ac:dyDescent="0.3">
      <c r="A114" s="12" t="s">
        <v>5373</v>
      </c>
      <c r="B114" s="13" t="s">
        <v>5374</v>
      </c>
      <c r="C114" s="14" t="s">
        <v>5375</v>
      </c>
      <c r="D114" s="14" t="s">
        <v>339</v>
      </c>
      <c r="E114" s="54" t="s">
        <v>8652</v>
      </c>
      <c r="F114" s="13" t="s">
        <v>15</v>
      </c>
      <c r="G114" s="47">
        <v>1000</v>
      </c>
      <c r="H114" s="13"/>
      <c r="I114" s="13" t="s">
        <v>5376</v>
      </c>
      <c r="J114" s="13" t="s">
        <v>32</v>
      </c>
      <c r="K114" s="13" t="s">
        <v>5346</v>
      </c>
      <c r="L114" s="13" t="s">
        <v>619</v>
      </c>
      <c r="M114" s="176"/>
      <c r="N114" s="109"/>
    </row>
    <row r="115" spans="1:14" ht="27.6" x14ac:dyDescent="0.3">
      <c r="A115" s="12" t="s">
        <v>5377</v>
      </c>
      <c r="B115" s="13" t="s">
        <v>5378</v>
      </c>
      <c r="C115" s="14" t="s">
        <v>2090</v>
      </c>
      <c r="D115" s="14" t="s">
        <v>339</v>
      </c>
      <c r="E115" s="54" t="s">
        <v>8652</v>
      </c>
      <c r="F115" s="13" t="s">
        <v>15</v>
      </c>
      <c r="G115" s="47">
        <v>2500</v>
      </c>
      <c r="H115" s="13"/>
      <c r="I115" s="13" t="s">
        <v>835</v>
      </c>
      <c r="J115" s="13" t="s">
        <v>5379</v>
      </c>
      <c r="K115" s="13" t="s">
        <v>5346</v>
      </c>
      <c r="L115" s="13" t="s">
        <v>619</v>
      </c>
      <c r="M115" s="176"/>
      <c r="N115" s="109"/>
    </row>
    <row r="116" spans="1:14" ht="27.6" x14ac:dyDescent="0.3">
      <c r="A116" s="12" t="s">
        <v>5380</v>
      </c>
      <c r="B116" s="13" t="s">
        <v>5381</v>
      </c>
      <c r="C116" s="14" t="s">
        <v>5382</v>
      </c>
      <c r="D116" s="14" t="s">
        <v>339</v>
      </c>
      <c r="E116" s="54" t="s">
        <v>8652</v>
      </c>
      <c r="F116" s="13" t="s">
        <v>15</v>
      </c>
      <c r="G116" s="47">
        <v>2000</v>
      </c>
      <c r="H116" s="13"/>
      <c r="I116" s="13" t="s">
        <v>5383</v>
      </c>
      <c r="J116" s="13" t="s">
        <v>32</v>
      </c>
      <c r="K116" s="13" t="s">
        <v>5346</v>
      </c>
      <c r="L116" s="13" t="s">
        <v>619</v>
      </c>
      <c r="M116" s="176"/>
      <c r="N116" s="109"/>
    </row>
    <row r="117" spans="1:14" ht="27.6" x14ac:dyDescent="0.3">
      <c r="A117" s="12" t="s">
        <v>5384</v>
      </c>
      <c r="B117" s="13" t="s">
        <v>5385</v>
      </c>
      <c r="C117" s="14" t="s">
        <v>5382</v>
      </c>
      <c r="D117" s="14" t="s">
        <v>339</v>
      </c>
      <c r="E117" s="54" t="s">
        <v>8652</v>
      </c>
      <c r="F117" s="13" t="s">
        <v>15</v>
      </c>
      <c r="G117" s="47">
        <v>2000</v>
      </c>
      <c r="H117" s="13"/>
      <c r="I117" s="13" t="s">
        <v>5383</v>
      </c>
      <c r="J117" s="13" t="s">
        <v>32</v>
      </c>
      <c r="K117" s="13" t="s">
        <v>5346</v>
      </c>
      <c r="L117" s="13" t="s">
        <v>619</v>
      </c>
      <c r="M117" s="176"/>
      <c r="N117" s="109"/>
    </row>
    <row r="118" spans="1:14" ht="27.6" x14ac:dyDescent="0.3">
      <c r="A118" s="12" t="s">
        <v>5386</v>
      </c>
      <c r="B118" s="13" t="s">
        <v>5387</v>
      </c>
      <c r="C118" s="14" t="s">
        <v>5388</v>
      </c>
      <c r="D118" s="14" t="s">
        <v>45</v>
      </c>
      <c r="E118" s="51" t="s">
        <v>8653</v>
      </c>
      <c r="F118" s="13" t="s">
        <v>15</v>
      </c>
      <c r="G118" s="47">
        <v>136.5</v>
      </c>
      <c r="H118" s="13"/>
      <c r="I118" s="13" t="s">
        <v>32</v>
      </c>
      <c r="J118" s="13" t="s">
        <v>32</v>
      </c>
      <c r="K118" s="13" t="s">
        <v>5389</v>
      </c>
      <c r="L118" s="13" t="s">
        <v>619</v>
      </c>
      <c r="M118" s="176"/>
      <c r="N118" s="109"/>
    </row>
    <row r="119" spans="1:14" ht="27.6" x14ac:dyDescent="0.3">
      <c r="A119" s="12" t="s">
        <v>5390</v>
      </c>
      <c r="B119" s="13" t="s">
        <v>5391</v>
      </c>
      <c r="C119" s="14" t="s">
        <v>5392</v>
      </c>
      <c r="D119" s="14" t="s">
        <v>45</v>
      </c>
      <c r="E119" s="51" t="s">
        <v>8653</v>
      </c>
      <c r="F119" s="13" t="s">
        <v>15</v>
      </c>
      <c r="G119" s="47">
        <v>230</v>
      </c>
      <c r="H119" s="13"/>
      <c r="I119" s="13" t="s">
        <v>32</v>
      </c>
      <c r="J119" s="13" t="s">
        <v>32</v>
      </c>
      <c r="K119" s="13" t="s">
        <v>5389</v>
      </c>
      <c r="L119" s="13" t="s">
        <v>619</v>
      </c>
      <c r="M119" s="176"/>
      <c r="N119" s="109"/>
    </row>
    <row r="120" spans="1:14" ht="27.6" x14ac:dyDescent="0.3">
      <c r="A120" s="12" t="s">
        <v>5393</v>
      </c>
      <c r="B120" s="13" t="s">
        <v>5394</v>
      </c>
      <c r="C120" s="14" t="s">
        <v>5395</v>
      </c>
      <c r="D120" s="14" t="s">
        <v>484</v>
      </c>
      <c r="E120" s="54" t="s">
        <v>8652</v>
      </c>
      <c r="F120" s="13" t="s">
        <v>15</v>
      </c>
      <c r="G120" s="47">
        <v>1200</v>
      </c>
      <c r="H120" s="13" t="s">
        <v>5396</v>
      </c>
      <c r="I120" s="13" t="s">
        <v>485</v>
      </c>
      <c r="J120" s="13" t="s">
        <v>5397</v>
      </c>
      <c r="K120" s="13" t="s">
        <v>5318</v>
      </c>
      <c r="L120" s="13" t="s">
        <v>619</v>
      </c>
      <c r="M120" s="176"/>
      <c r="N120" s="109"/>
    </row>
    <row r="121" spans="1:14" ht="27.6" x14ac:dyDescent="0.3">
      <c r="A121" s="12" t="s">
        <v>5398</v>
      </c>
      <c r="B121" s="13" t="s">
        <v>5399</v>
      </c>
      <c r="C121" s="14" t="s">
        <v>5400</v>
      </c>
      <c r="D121" s="14"/>
      <c r="E121" s="54" t="s">
        <v>8652</v>
      </c>
      <c r="F121" s="13" t="s">
        <v>15</v>
      </c>
      <c r="G121" s="47">
        <v>1200</v>
      </c>
      <c r="H121" s="16"/>
      <c r="I121" s="13" t="s">
        <v>138</v>
      </c>
      <c r="J121" s="13" t="s">
        <v>5401</v>
      </c>
      <c r="K121" s="13" t="s">
        <v>5389</v>
      </c>
      <c r="L121" s="13" t="s">
        <v>619</v>
      </c>
      <c r="M121" s="176"/>
      <c r="N121" s="109"/>
    </row>
    <row r="122" spans="1:14" ht="27" x14ac:dyDescent="0.3">
      <c r="A122" s="12" t="s">
        <v>5402</v>
      </c>
      <c r="B122" s="13" t="s">
        <v>5403</v>
      </c>
      <c r="C122" s="14" t="s">
        <v>904</v>
      </c>
      <c r="D122" s="14" t="s">
        <v>905</v>
      </c>
      <c r="E122" s="180" t="s">
        <v>8655</v>
      </c>
      <c r="F122" s="13" t="s">
        <v>15</v>
      </c>
      <c r="G122" s="47">
        <v>121.42</v>
      </c>
      <c r="H122" s="16" t="s">
        <v>5404</v>
      </c>
      <c r="I122" s="16" t="s">
        <v>94</v>
      </c>
      <c r="J122" s="16" t="s">
        <v>5405</v>
      </c>
      <c r="K122" s="16" t="s">
        <v>5389</v>
      </c>
      <c r="L122" s="13" t="s">
        <v>619</v>
      </c>
      <c r="M122" s="177"/>
      <c r="N122" s="109"/>
    </row>
    <row r="123" spans="1:14" ht="13.8" x14ac:dyDescent="0.3">
      <c r="A123" s="12" t="s">
        <v>5406</v>
      </c>
      <c r="B123" s="13" t="s">
        <v>2888</v>
      </c>
      <c r="C123" s="14" t="s">
        <v>5407</v>
      </c>
      <c r="D123" s="14" t="s">
        <v>82</v>
      </c>
      <c r="E123" s="51" t="s">
        <v>8653</v>
      </c>
      <c r="F123" s="13" t="s">
        <v>15</v>
      </c>
      <c r="G123" s="47">
        <v>123</v>
      </c>
      <c r="H123" s="13"/>
      <c r="I123" s="13" t="s">
        <v>32</v>
      </c>
      <c r="J123" s="13" t="s">
        <v>32</v>
      </c>
      <c r="K123" s="16" t="s">
        <v>5389</v>
      </c>
      <c r="L123" s="13" t="s">
        <v>619</v>
      </c>
      <c r="M123" s="177"/>
      <c r="N123" s="109"/>
    </row>
    <row r="124" spans="1:14" ht="27.6" x14ac:dyDescent="0.3">
      <c r="A124" s="12" t="s">
        <v>5408</v>
      </c>
      <c r="B124" s="13" t="s">
        <v>5409</v>
      </c>
      <c r="C124" s="14" t="s">
        <v>777</v>
      </c>
      <c r="D124" s="14" t="s">
        <v>137</v>
      </c>
      <c r="E124" s="54" t="s">
        <v>8652</v>
      </c>
      <c r="F124" s="13" t="s">
        <v>15</v>
      </c>
      <c r="G124" s="47">
        <v>323.79000000000002</v>
      </c>
      <c r="H124" s="13"/>
      <c r="I124" s="16" t="s">
        <v>152</v>
      </c>
      <c r="J124" s="13" t="s">
        <v>32</v>
      </c>
      <c r="K124" s="16" t="s">
        <v>5389</v>
      </c>
      <c r="L124" s="13" t="s">
        <v>619</v>
      </c>
      <c r="M124" s="177"/>
      <c r="N124" s="109"/>
    </row>
    <row r="125" spans="1:14" ht="27.6" x14ac:dyDescent="0.3">
      <c r="A125" s="12" t="s">
        <v>5410</v>
      </c>
      <c r="B125" s="13" t="s">
        <v>5411</v>
      </c>
      <c r="C125" s="14" t="s">
        <v>5412</v>
      </c>
      <c r="D125" s="14" t="s">
        <v>2551</v>
      </c>
      <c r="E125" s="54" t="s">
        <v>8652</v>
      </c>
      <c r="F125" s="13" t="s">
        <v>15</v>
      </c>
      <c r="G125" s="47">
        <v>980</v>
      </c>
      <c r="H125" s="24">
        <v>76055200</v>
      </c>
      <c r="I125" s="24" t="s">
        <v>5413</v>
      </c>
      <c r="J125" s="13" t="s">
        <v>5414</v>
      </c>
      <c r="K125" s="13" t="s">
        <v>5415</v>
      </c>
      <c r="L125" s="13" t="s">
        <v>619</v>
      </c>
      <c r="M125" s="176"/>
      <c r="N125" s="109"/>
    </row>
    <row r="126" spans="1:14" ht="13.8" x14ac:dyDescent="0.3">
      <c r="A126" s="12" t="s">
        <v>5416</v>
      </c>
      <c r="B126" s="13" t="s">
        <v>5417</v>
      </c>
      <c r="C126" s="14" t="s">
        <v>5418</v>
      </c>
      <c r="D126" s="14" t="s">
        <v>5419</v>
      </c>
      <c r="E126" s="51" t="s">
        <v>8653</v>
      </c>
      <c r="F126" s="13" t="s">
        <v>15</v>
      </c>
      <c r="G126" s="47">
        <v>125</v>
      </c>
      <c r="H126" s="13"/>
      <c r="I126" s="24" t="s">
        <v>5420</v>
      </c>
      <c r="J126" s="13" t="s">
        <v>32</v>
      </c>
      <c r="K126" s="13" t="s">
        <v>5415</v>
      </c>
      <c r="L126" s="13" t="s">
        <v>619</v>
      </c>
      <c r="M126" s="176"/>
      <c r="N126" s="109"/>
    </row>
    <row r="127" spans="1:14" ht="27.6" x14ac:dyDescent="0.3">
      <c r="A127" s="12" t="s">
        <v>5421</v>
      </c>
      <c r="B127" s="13" t="s">
        <v>5422</v>
      </c>
      <c r="C127" s="14" t="s">
        <v>5423</v>
      </c>
      <c r="D127" s="14" t="s">
        <v>1467</v>
      </c>
      <c r="E127" s="54" t="s">
        <v>8652</v>
      </c>
      <c r="F127" s="13" t="s">
        <v>15</v>
      </c>
      <c r="G127" s="47">
        <v>200</v>
      </c>
      <c r="H127" s="13"/>
      <c r="I127" s="13" t="s">
        <v>5424</v>
      </c>
      <c r="J127" s="13" t="s">
        <v>32</v>
      </c>
      <c r="K127" s="13" t="s">
        <v>5415</v>
      </c>
      <c r="L127" s="13" t="s">
        <v>619</v>
      </c>
      <c r="M127" s="176"/>
      <c r="N127" s="109"/>
    </row>
    <row r="128" spans="1:14" ht="27" x14ac:dyDescent="0.3">
      <c r="A128" s="12" t="s">
        <v>5425</v>
      </c>
      <c r="B128" s="13" t="s">
        <v>5426</v>
      </c>
      <c r="C128" s="14" t="s">
        <v>2845</v>
      </c>
      <c r="D128" s="14" t="s">
        <v>14</v>
      </c>
      <c r="E128" s="180" t="s">
        <v>8655</v>
      </c>
      <c r="F128" s="13" t="s">
        <v>15</v>
      </c>
      <c r="G128" s="47">
        <v>630</v>
      </c>
      <c r="H128" s="24" t="s">
        <v>5427</v>
      </c>
      <c r="I128" s="13" t="s">
        <v>17</v>
      </c>
      <c r="J128" s="13" t="s">
        <v>5428</v>
      </c>
      <c r="K128" s="13" t="s">
        <v>5415</v>
      </c>
      <c r="L128" s="13" t="s">
        <v>619</v>
      </c>
      <c r="M128" s="176"/>
      <c r="N128" s="109"/>
    </row>
    <row r="129" spans="1:14" ht="27.6" x14ac:dyDescent="0.3">
      <c r="A129" s="12" t="s">
        <v>5429</v>
      </c>
      <c r="B129" s="13" t="s">
        <v>5430</v>
      </c>
      <c r="C129" s="14" t="s">
        <v>2594</v>
      </c>
      <c r="D129" s="14" t="s">
        <v>2595</v>
      </c>
      <c r="E129" s="54" t="s">
        <v>8652</v>
      </c>
      <c r="F129" s="13" t="s">
        <v>15</v>
      </c>
      <c r="G129" s="47">
        <v>3310</v>
      </c>
      <c r="H129" s="24" t="s">
        <v>5431</v>
      </c>
      <c r="I129" s="13" t="s">
        <v>5432</v>
      </c>
      <c r="J129" s="13" t="s">
        <v>5433</v>
      </c>
      <c r="K129" s="13" t="s">
        <v>5415</v>
      </c>
      <c r="L129" s="13" t="s">
        <v>619</v>
      </c>
      <c r="M129" s="176"/>
      <c r="N129" s="109"/>
    </row>
    <row r="130" spans="1:14" ht="27.6" x14ac:dyDescent="0.3">
      <c r="A130" s="12" t="s">
        <v>5434</v>
      </c>
      <c r="B130" s="13" t="s">
        <v>5435</v>
      </c>
      <c r="C130" s="14" t="s">
        <v>5436</v>
      </c>
      <c r="D130" s="14" t="s">
        <v>2551</v>
      </c>
      <c r="E130" s="54" t="s">
        <v>8652</v>
      </c>
      <c r="F130" s="13" t="s">
        <v>15</v>
      </c>
      <c r="G130" s="47">
        <v>1500</v>
      </c>
      <c r="H130" s="42">
        <v>160700001400</v>
      </c>
      <c r="I130" s="13" t="s">
        <v>5437</v>
      </c>
      <c r="J130" s="24" t="s">
        <v>5438</v>
      </c>
      <c r="K130" s="13" t="s">
        <v>5415</v>
      </c>
      <c r="L130" s="13" t="s">
        <v>619</v>
      </c>
      <c r="M130" s="176"/>
      <c r="N130" s="109"/>
    </row>
    <row r="131" spans="1:14" ht="27.6" x14ac:dyDescent="0.3">
      <c r="A131" s="12" t="s">
        <v>5439</v>
      </c>
      <c r="B131" s="13" t="s">
        <v>5440</v>
      </c>
      <c r="C131" s="14" t="s">
        <v>136</v>
      </c>
      <c r="D131" s="14"/>
      <c r="E131" s="54" t="s">
        <v>8652</v>
      </c>
      <c r="F131" s="13" t="s">
        <v>15</v>
      </c>
      <c r="G131" s="47">
        <v>378.15</v>
      </c>
      <c r="H131" s="16"/>
      <c r="I131" s="24" t="s">
        <v>5441</v>
      </c>
      <c r="J131" s="13" t="s">
        <v>32</v>
      </c>
      <c r="K131" s="13" t="s">
        <v>5415</v>
      </c>
      <c r="L131" s="13" t="s">
        <v>619</v>
      </c>
      <c r="M131" s="176"/>
      <c r="N131" s="109"/>
    </row>
    <row r="132" spans="1:14" ht="27.6" x14ac:dyDescent="0.3">
      <c r="A132" s="12" t="s">
        <v>5442</v>
      </c>
      <c r="B132" s="13" t="s">
        <v>5443</v>
      </c>
      <c r="C132" s="14" t="s">
        <v>2014</v>
      </c>
      <c r="D132" s="14" t="s">
        <v>2015</v>
      </c>
      <c r="E132" s="54" t="s">
        <v>8652</v>
      </c>
      <c r="F132" s="13" t="s">
        <v>15</v>
      </c>
      <c r="G132" s="47">
        <v>5466</v>
      </c>
      <c r="H132" s="24" t="s">
        <v>5444</v>
      </c>
      <c r="I132" s="13" t="s">
        <v>5437</v>
      </c>
      <c r="J132" s="13" t="s">
        <v>5445</v>
      </c>
      <c r="K132" s="13" t="s">
        <v>5415</v>
      </c>
      <c r="L132" s="13" t="s">
        <v>619</v>
      </c>
      <c r="M132" s="176"/>
      <c r="N132" s="109"/>
    </row>
    <row r="133" spans="1:14" ht="13.8" x14ac:dyDescent="0.3">
      <c r="A133" s="12" t="s">
        <v>5446</v>
      </c>
      <c r="B133" s="13" t="s">
        <v>5447</v>
      </c>
      <c r="C133" s="14" t="s">
        <v>5448</v>
      </c>
      <c r="D133" s="14" t="s">
        <v>535</v>
      </c>
      <c r="E133" s="51" t="s">
        <v>8653</v>
      </c>
      <c r="F133" s="13" t="s">
        <v>15</v>
      </c>
      <c r="G133" s="47">
        <v>54.74</v>
      </c>
      <c r="H133" s="13"/>
      <c r="I133" s="13" t="s">
        <v>32</v>
      </c>
      <c r="J133" s="13" t="s">
        <v>32</v>
      </c>
      <c r="K133" s="16" t="s">
        <v>5415</v>
      </c>
      <c r="L133" s="13" t="s">
        <v>619</v>
      </c>
      <c r="M133" s="177"/>
      <c r="N133" s="109"/>
    </row>
    <row r="134" spans="1:14" ht="13.8" x14ac:dyDescent="0.3">
      <c r="A134" s="12" t="s">
        <v>5449</v>
      </c>
      <c r="B134" s="13" t="s">
        <v>5450</v>
      </c>
      <c r="C134" s="14" t="s">
        <v>5448</v>
      </c>
      <c r="D134" s="14" t="s">
        <v>535</v>
      </c>
      <c r="E134" s="51" t="s">
        <v>8653</v>
      </c>
      <c r="F134" s="13" t="s">
        <v>15</v>
      </c>
      <c r="G134" s="47">
        <v>54.73</v>
      </c>
      <c r="H134" s="13"/>
      <c r="I134" s="13" t="s">
        <v>32</v>
      </c>
      <c r="J134" s="13" t="s">
        <v>32</v>
      </c>
      <c r="K134" s="16" t="s">
        <v>5415</v>
      </c>
      <c r="L134" s="13" t="s">
        <v>619</v>
      </c>
      <c r="M134" s="177"/>
      <c r="N134" s="109"/>
    </row>
    <row r="135" spans="1:14" ht="27" x14ac:dyDescent="0.3">
      <c r="A135" s="12" t="s">
        <v>5451</v>
      </c>
      <c r="B135" s="13" t="s">
        <v>5452</v>
      </c>
      <c r="C135" s="14" t="s">
        <v>904</v>
      </c>
      <c r="D135" s="14" t="s">
        <v>905</v>
      </c>
      <c r="E135" s="180" t="s">
        <v>8655</v>
      </c>
      <c r="F135" s="13" t="s">
        <v>15</v>
      </c>
      <c r="G135" s="47">
        <v>201.53</v>
      </c>
      <c r="H135" s="39" t="s">
        <v>5453</v>
      </c>
      <c r="I135" s="39" t="s">
        <v>94</v>
      </c>
      <c r="J135" s="39" t="s">
        <v>5454</v>
      </c>
      <c r="K135" s="16" t="s">
        <v>5415</v>
      </c>
      <c r="L135" s="13" t="s">
        <v>619</v>
      </c>
      <c r="M135" s="177"/>
      <c r="N135" s="109"/>
    </row>
    <row r="136" spans="1:14" ht="27.6" x14ac:dyDescent="0.3">
      <c r="A136" s="12" t="s">
        <v>5455</v>
      </c>
      <c r="B136" s="13" t="s">
        <v>5456</v>
      </c>
      <c r="C136" s="14" t="s">
        <v>5457</v>
      </c>
      <c r="D136" s="14" t="s">
        <v>484</v>
      </c>
      <c r="E136" s="54" t="s">
        <v>8652</v>
      </c>
      <c r="F136" s="13" t="s">
        <v>15</v>
      </c>
      <c r="G136" s="47">
        <v>17500</v>
      </c>
      <c r="H136" s="13" t="s">
        <v>5458</v>
      </c>
      <c r="I136" s="13" t="s">
        <v>5459</v>
      </c>
      <c r="J136" s="13" t="s">
        <v>5460</v>
      </c>
      <c r="K136" s="13" t="s">
        <v>5318</v>
      </c>
      <c r="L136" s="13" t="s">
        <v>619</v>
      </c>
      <c r="M136" s="176"/>
      <c r="N136" s="109"/>
    </row>
    <row r="137" spans="1:14" ht="27" x14ac:dyDescent="0.3">
      <c r="A137" s="12" t="s">
        <v>5461</v>
      </c>
      <c r="B137" s="13" t="s">
        <v>5462</v>
      </c>
      <c r="C137" s="14" t="s">
        <v>2443</v>
      </c>
      <c r="D137" s="14" t="s">
        <v>24</v>
      </c>
      <c r="E137" s="180" t="s">
        <v>8655</v>
      </c>
      <c r="F137" s="13" t="s">
        <v>15</v>
      </c>
      <c r="G137" s="47">
        <v>250</v>
      </c>
      <c r="H137" s="24" t="s">
        <v>5463</v>
      </c>
      <c r="I137" s="24" t="s">
        <v>906</v>
      </c>
      <c r="J137" s="24" t="s">
        <v>5464</v>
      </c>
      <c r="K137" s="13" t="s">
        <v>5465</v>
      </c>
      <c r="L137" s="13" t="s">
        <v>619</v>
      </c>
      <c r="M137" s="176"/>
      <c r="N137" s="109"/>
    </row>
    <row r="138" spans="1:14" ht="27" x14ac:dyDescent="0.3">
      <c r="A138" s="12" t="s">
        <v>5466</v>
      </c>
      <c r="B138" s="13" t="s">
        <v>5467</v>
      </c>
      <c r="C138" s="14" t="s">
        <v>30</v>
      </c>
      <c r="D138" s="14" t="s">
        <v>31</v>
      </c>
      <c r="E138" s="180" t="s">
        <v>8655</v>
      </c>
      <c r="F138" s="13" t="s">
        <v>15</v>
      </c>
      <c r="G138" s="47">
        <v>48.57</v>
      </c>
      <c r="H138" s="13"/>
      <c r="I138" s="13" t="s">
        <v>32</v>
      </c>
      <c r="J138" s="13" t="s">
        <v>32</v>
      </c>
      <c r="K138" s="13" t="s">
        <v>5465</v>
      </c>
      <c r="L138" s="13" t="s">
        <v>619</v>
      </c>
      <c r="M138" s="176"/>
      <c r="N138" s="109"/>
    </row>
    <row r="139" spans="1:14" ht="27.6" x14ac:dyDescent="0.3">
      <c r="A139" s="12" t="s">
        <v>5468</v>
      </c>
      <c r="B139" s="13" t="s">
        <v>5469</v>
      </c>
      <c r="C139" s="14" t="s">
        <v>106</v>
      </c>
      <c r="D139" s="14" t="s">
        <v>49</v>
      </c>
      <c r="E139" s="51" t="s">
        <v>8653</v>
      </c>
      <c r="F139" s="13" t="s">
        <v>15</v>
      </c>
      <c r="G139" s="47">
        <v>123</v>
      </c>
      <c r="H139" s="13"/>
      <c r="I139" s="13" t="s">
        <v>32</v>
      </c>
      <c r="J139" s="13" t="s">
        <v>32</v>
      </c>
      <c r="K139" s="16" t="s">
        <v>5465</v>
      </c>
      <c r="L139" s="13" t="s">
        <v>619</v>
      </c>
      <c r="M139" s="177"/>
      <c r="N139" s="109"/>
    </row>
    <row r="140" spans="1:14" ht="27.6" x14ac:dyDescent="0.3">
      <c r="A140" s="12" t="s">
        <v>5470</v>
      </c>
      <c r="B140" s="13" t="s">
        <v>5471</v>
      </c>
      <c r="C140" s="24" t="s">
        <v>5472</v>
      </c>
      <c r="D140" s="14" t="s">
        <v>45</v>
      </c>
      <c r="E140" s="51" t="s">
        <v>8653</v>
      </c>
      <c r="F140" s="13" t="s">
        <v>15</v>
      </c>
      <c r="G140" s="47">
        <v>61.17</v>
      </c>
      <c r="H140" s="13"/>
      <c r="I140" s="13" t="s">
        <v>32</v>
      </c>
      <c r="J140" s="13" t="s">
        <v>32</v>
      </c>
      <c r="K140" s="16" t="s">
        <v>5465</v>
      </c>
      <c r="L140" s="13" t="s">
        <v>619</v>
      </c>
      <c r="M140" s="177"/>
      <c r="N140" s="109"/>
    </row>
    <row r="141" spans="1:14" ht="27.6" x14ac:dyDescent="0.3">
      <c r="A141" s="12" t="s">
        <v>5473</v>
      </c>
      <c r="B141" s="13" t="s">
        <v>5474</v>
      </c>
      <c r="C141" s="14" t="s">
        <v>5475</v>
      </c>
      <c r="D141" s="14" t="s">
        <v>455</v>
      </c>
      <c r="E141" s="54" t="s">
        <v>8652</v>
      </c>
      <c r="F141" s="13" t="s">
        <v>15</v>
      </c>
      <c r="G141" s="47">
        <v>5234.32</v>
      </c>
      <c r="H141" s="13"/>
      <c r="I141" s="13" t="s">
        <v>5476</v>
      </c>
      <c r="J141" s="13" t="s">
        <v>5477</v>
      </c>
      <c r="K141" s="13" t="s">
        <v>5478</v>
      </c>
      <c r="L141" s="13" t="s">
        <v>619</v>
      </c>
      <c r="M141" s="176"/>
      <c r="N141" s="109"/>
    </row>
    <row r="142" spans="1:14" ht="27.6" x14ac:dyDescent="0.3">
      <c r="A142" s="12" t="s">
        <v>5479</v>
      </c>
      <c r="B142" s="13" t="s">
        <v>5480</v>
      </c>
      <c r="C142" s="14" t="s">
        <v>5481</v>
      </c>
      <c r="D142" s="14" t="s">
        <v>1180</v>
      </c>
      <c r="E142" s="54" t="s">
        <v>8652</v>
      </c>
      <c r="F142" s="13" t="s">
        <v>15</v>
      </c>
      <c r="G142" s="47">
        <v>5234.32</v>
      </c>
      <c r="H142" s="13"/>
      <c r="I142" s="13" t="s">
        <v>456</v>
      </c>
      <c r="J142" s="13" t="s">
        <v>32</v>
      </c>
      <c r="K142" s="13" t="s">
        <v>5478</v>
      </c>
      <c r="L142" s="13" t="s">
        <v>619</v>
      </c>
      <c r="M142" s="176"/>
      <c r="N142" s="109"/>
    </row>
    <row r="143" spans="1:14" ht="27.6" x14ac:dyDescent="0.3">
      <c r="A143" s="12" t="s">
        <v>5482</v>
      </c>
      <c r="B143" s="13" t="s">
        <v>5483</v>
      </c>
      <c r="C143" s="14" t="s">
        <v>5484</v>
      </c>
      <c r="D143" s="14" t="s">
        <v>1180</v>
      </c>
      <c r="E143" s="54" t="s">
        <v>8652</v>
      </c>
      <c r="F143" s="13" t="s">
        <v>15</v>
      </c>
      <c r="G143" s="47">
        <v>5234.32</v>
      </c>
      <c r="H143" s="13"/>
      <c r="I143" s="13" t="s">
        <v>456</v>
      </c>
      <c r="J143" s="13" t="s">
        <v>32</v>
      </c>
      <c r="K143" s="13" t="s">
        <v>5478</v>
      </c>
      <c r="L143" s="13" t="s">
        <v>619</v>
      </c>
      <c r="M143" s="176"/>
      <c r="N143" s="109"/>
    </row>
    <row r="144" spans="1:14" ht="27.6" x14ac:dyDescent="0.3">
      <c r="A144" s="12" t="s">
        <v>5485</v>
      </c>
      <c r="B144" s="13" t="s">
        <v>5486</v>
      </c>
      <c r="C144" s="14" t="s">
        <v>5487</v>
      </c>
      <c r="D144" s="14" t="s">
        <v>1015</v>
      </c>
      <c r="E144" s="54" t="s">
        <v>8652</v>
      </c>
      <c r="F144" s="13" t="s">
        <v>15</v>
      </c>
      <c r="G144" s="47">
        <v>4410</v>
      </c>
      <c r="H144" s="24" t="s">
        <v>5488</v>
      </c>
      <c r="I144" s="13" t="s">
        <v>5489</v>
      </c>
      <c r="J144" s="13" t="s">
        <v>5490</v>
      </c>
      <c r="K144" s="13" t="s">
        <v>5478</v>
      </c>
      <c r="L144" s="13" t="s">
        <v>619</v>
      </c>
      <c r="M144" s="176"/>
      <c r="N144" s="109"/>
    </row>
    <row r="145" spans="1:14" ht="27.6" x14ac:dyDescent="0.3">
      <c r="A145" s="12" t="s">
        <v>5491</v>
      </c>
      <c r="B145" s="13" t="s">
        <v>5492</v>
      </c>
      <c r="C145" s="14" t="s">
        <v>5493</v>
      </c>
      <c r="D145" s="14" t="s">
        <v>1015</v>
      </c>
      <c r="E145" s="54" t="s">
        <v>8652</v>
      </c>
      <c r="F145" s="13" t="s">
        <v>15</v>
      </c>
      <c r="G145" s="47">
        <v>4410</v>
      </c>
      <c r="H145" s="24">
        <v>436</v>
      </c>
      <c r="I145" s="13" t="s">
        <v>5489</v>
      </c>
      <c r="J145" s="13" t="s">
        <v>5494</v>
      </c>
      <c r="K145" s="13" t="s">
        <v>5478</v>
      </c>
      <c r="L145" s="13" t="s">
        <v>619</v>
      </c>
      <c r="M145" s="176"/>
      <c r="N145" s="109"/>
    </row>
    <row r="146" spans="1:14" ht="27.6" x14ac:dyDescent="0.3">
      <c r="A146" s="12" t="s">
        <v>5495</v>
      </c>
      <c r="B146" s="13" t="s">
        <v>5496</v>
      </c>
      <c r="C146" s="14" t="s">
        <v>5497</v>
      </c>
      <c r="D146" s="14" t="s">
        <v>1015</v>
      </c>
      <c r="E146" s="54" t="s">
        <v>8652</v>
      </c>
      <c r="F146" s="13" t="s">
        <v>15</v>
      </c>
      <c r="G146" s="47">
        <v>4410</v>
      </c>
      <c r="H146" s="17" t="s">
        <v>5498</v>
      </c>
      <c r="I146" s="13" t="s">
        <v>5489</v>
      </c>
      <c r="J146" s="13" t="s">
        <v>5499</v>
      </c>
      <c r="K146" s="13" t="s">
        <v>5478</v>
      </c>
      <c r="L146" s="13" t="s">
        <v>619</v>
      </c>
      <c r="M146" s="176"/>
      <c r="N146" s="109"/>
    </row>
    <row r="147" spans="1:14" ht="27.6" x14ac:dyDescent="0.3">
      <c r="A147" s="12" t="s">
        <v>5500</v>
      </c>
      <c r="B147" s="13" t="s">
        <v>5501</v>
      </c>
      <c r="C147" s="14" t="s">
        <v>5502</v>
      </c>
      <c r="D147" s="14" t="s">
        <v>1015</v>
      </c>
      <c r="E147" s="54" t="s">
        <v>8652</v>
      </c>
      <c r="F147" s="13" t="s">
        <v>15</v>
      </c>
      <c r="G147" s="47">
        <v>4410</v>
      </c>
      <c r="H147" s="17" t="s">
        <v>5503</v>
      </c>
      <c r="I147" s="13" t="s">
        <v>5489</v>
      </c>
      <c r="J147" s="13" t="s">
        <v>5504</v>
      </c>
      <c r="K147" s="13" t="s">
        <v>5478</v>
      </c>
      <c r="L147" s="13" t="s">
        <v>619</v>
      </c>
      <c r="M147" s="176"/>
      <c r="N147" s="109"/>
    </row>
    <row r="148" spans="1:14" ht="27.6" x14ac:dyDescent="0.3">
      <c r="A148" s="12" t="s">
        <v>5505</v>
      </c>
      <c r="B148" s="13" t="s">
        <v>5506</v>
      </c>
      <c r="C148" s="14" t="s">
        <v>5507</v>
      </c>
      <c r="D148" s="14" t="s">
        <v>1015</v>
      </c>
      <c r="E148" s="54" t="s">
        <v>8652</v>
      </c>
      <c r="F148" s="13" t="s">
        <v>15</v>
      </c>
      <c r="G148" s="47">
        <v>4410</v>
      </c>
      <c r="H148" s="17" t="s">
        <v>5508</v>
      </c>
      <c r="I148" s="13" t="s">
        <v>5489</v>
      </c>
      <c r="J148" s="13" t="s">
        <v>5509</v>
      </c>
      <c r="K148" s="13" t="s">
        <v>5478</v>
      </c>
      <c r="L148" s="13" t="s">
        <v>619</v>
      </c>
      <c r="M148" s="176"/>
      <c r="N148" s="109"/>
    </row>
    <row r="149" spans="1:14" ht="27.6" x14ac:dyDescent="0.3">
      <c r="A149" s="12" t="s">
        <v>5510</v>
      </c>
      <c r="B149" s="13" t="s">
        <v>5511</v>
      </c>
      <c r="C149" s="14" t="s">
        <v>5512</v>
      </c>
      <c r="D149" s="14" t="s">
        <v>484</v>
      </c>
      <c r="E149" s="54" t="s">
        <v>8652</v>
      </c>
      <c r="F149" s="13" t="s">
        <v>15</v>
      </c>
      <c r="G149" s="47">
        <v>4410</v>
      </c>
      <c r="H149" s="24" t="s">
        <v>5513</v>
      </c>
      <c r="I149" s="13" t="s">
        <v>485</v>
      </c>
      <c r="J149" s="13" t="s">
        <v>5514</v>
      </c>
      <c r="K149" s="13" t="s">
        <v>5478</v>
      </c>
      <c r="L149" s="13" t="s">
        <v>619</v>
      </c>
      <c r="M149" s="176"/>
      <c r="N149" s="109"/>
    </row>
    <row r="150" spans="1:14" ht="27.6" x14ac:dyDescent="0.3">
      <c r="A150" s="12" t="s">
        <v>5515</v>
      </c>
      <c r="B150" s="13" t="s">
        <v>5516</v>
      </c>
      <c r="C150" s="14" t="s">
        <v>5517</v>
      </c>
      <c r="D150" s="14" t="s">
        <v>484</v>
      </c>
      <c r="E150" s="54" t="s">
        <v>8652</v>
      </c>
      <c r="F150" s="13" t="s">
        <v>15</v>
      </c>
      <c r="G150" s="47">
        <v>4410</v>
      </c>
      <c r="H150" s="24">
        <v>8593</v>
      </c>
      <c r="I150" s="13" t="s">
        <v>5489</v>
      </c>
      <c r="J150" s="13" t="s">
        <v>5518</v>
      </c>
      <c r="K150" s="13" t="s">
        <v>5478</v>
      </c>
      <c r="L150" s="13" t="s">
        <v>619</v>
      </c>
      <c r="M150" s="176"/>
      <c r="N150" s="109"/>
    </row>
    <row r="151" spans="1:14" ht="27.6" x14ac:dyDescent="0.3">
      <c r="A151" s="12" t="s">
        <v>5519</v>
      </c>
      <c r="B151" s="13" t="s">
        <v>5520</v>
      </c>
      <c r="C151" s="14" t="s">
        <v>5521</v>
      </c>
      <c r="D151" s="14" t="s">
        <v>484</v>
      </c>
      <c r="E151" s="54" t="s">
        <v>8652</v>
      </c>
      <c r="F151" s="13" t="s">
        <v>15</v>
      </c>
      <c r="G151" s="47">
        <v>4410</v>
      </c>
      <c r="H151" s="17">
        <v>3453</v>
      </c>
      <c r="I151" s="13" t="s">
        <v>5489</v>
      </c>
      <c r="J151" s="13" t="s">
        <v>5518</v>
      </c>
      <c r="K151" s="13" t="s">
        <v>5478</v>
      </c>
      <c r="L151" s="13" t="s">
        <v>619</v>
      </c>
      <c r="M151" s="176"/>
      <c r="N151" s="109"/>
    </row>
    <row r="152" spans="1:14" ht="27.6" x14ac:dyDescent="0.3">
      <c r="A152" s="12" t="s">
        <v>5522</v>
      </c>
      <c r="B152" s="13" t="s">
        <v>5523</v>
      </c>
      <c r="C152" s="14" t="s">
        <v>5524</v>
      </c>
      <c r="D152" s="14" t="s">
        <v>484</v>
      </c>
      <c r="E152" s="54" t="s">
        <v>8652</v>
      </c>
      <c r="F152" s="13" t="s">
        <v>15</v>
      </c>
      <c r="G152" s="47">
        <v>4410</v>
      </c>
      <c r="H152" s="17">
        <v>2652</v>
      </c>
      <c r="I152" s="13" t="s">
        <v>5489</v>
      </c>
      <c r="J152" s="13" t="s">
        <v>5518</v>
      </c>
      <c r="K152" s="13" t="s">
        <v>5478</v>
      </c>
      <c r="L152" s="13" t="s">
        <v>619</v>
      </c>
      <c r="M152" s="176"/>
      <c r="N152" s="109"/>
    </row>
    <row r="153" spans="1:14" ht="27.6" x14ac:dyDescent="0.3">
      <c r="A153" s="12" t="s">
        <v>5525</v>
      </c>
      <c r="B153" s="13" t="s">
        <v>5526</v>
      </c>
      <c r="C153" s="14" t="s">
        <v>5527</v>
      </c>
      <c r="D153" s="14" t="s">
        <v>484</v>
      </c>
      <c r="E153" s="54" t="s">
        <v>8652</v>
      </c>
      <c r="F153" s="13" t="s">
        <v>15</v>
      </c>
      <c r="G153" s="47">
        <v>4410</v>
      </c>
      <c r="H153" s="17">
        <v>8594</v>
      </c>
      <c r="I153" s="13" t="s">
        <v>5489</v>
      </c>
      <c r="J153" s="13" t="s">
        <v>5518</v>
      </c>
      <c r="K153" s="13" t="s">
        <v>5478</v>
      </c>
      <c r="L153" s="13" t="s">
        <v>619</v>
      </c>
      <c r="M153" s="176"/>
      <c r="N153" s="109"/>
    </row>
    <row r="154" spans="1:14" ht="27.6" x14ac:dyDescent="0.3">
      <c r="A154" s="12" t="s">
        <v>5528</v>
      </c>
      <c r="B154" s="13" t="s">
        <v>5529</v>
      </c>
      <c r="C154" s="14" t="s">
        <v>5530</v>
      </c>
      <c r="D154" s="14" t="s">
        <v>677</v>
      </c>
      <c r="E154" s="54" t="s">
        <v>8652</v>
      </c>
      <c r="F154" s="13" t="s">
        <v>15</v>
      </c>
      <c r="G154" s="47">
        <v>300</v>
      </c>
      <c r="H154" s="24" t="s">
        <v>5531</v>
      </c>
      <c r="I154" s="13" t="s">
        <v>5489</v>
      </c>
      <c r="J154" s="13" t="s">
        <v>5532</v>
      </c>
      <c r="K154" s="13" t="s">
        <v>5478</v>
      </c>
      <c r="L154" s="13" t="s">
        <v>619</v>
      </c>
      <c r="M154" s="176"/>
      <c r="N154" s="109"/>
    </row>
    <row r="155" spans="1:14" ht="27.6" x14ac:dyDescent="0.3">
      <c r="A155" s="12" t="s">
        <v>5533</v>
      </c>
      <c r="B155" s="13" t="s">
        <v>5534</v>
      </c>
      <c r="C155" s="14" t="s">
        <v>5535</v>
      </c>
      <c r="D155" s="14" t="s">
        <v>492</v>
      </c>
      <c r="E155" s="54" t="s">
        <v>8652</v>
      </c>
      <c r="F155" s="13" t="s">
        <v>15</v>
      </c>
      <c r="G155" s="47">
        <v>10000</v>
      </c>
      <c r="H155" s="13"/>
      <c r="I155" s="13" t="s">
        <v>2004</v>
      </c>
      <c r="J155" s="13" t="s">
        <v>32</v>
      </c>
      <c r="K155" s="13" t="s">
        <v>5478</v>
      </c>
      <c r="L155" s="13" t="s">
        <v>619</v>
      </c>
      <c r="M155" s="176"/>
      <c r="N155" s="109"/>
    </row>
    <row r="156" spans="1:14" ht="27.6" x14ac:dyDescent="0.3">
      <c r="A156" s="12" t="s">
        <v>5536</v>
      </c>
      <c r="B156" s="13" t="s">
        <v>5537</v>
      </c>
      <c r="C156" s="14" t="s">
        <v>5538</v>
      </c>
      <c r="D156" s="14" t="s">
        <v>339</v>
      </c>
      <c r="E156" s="54" t="s">
        <v>8652</v>
      </c>
      <c r="F156" s="13" t="s">
        <v>15</v>
      </c>
      <c r="G156" s="47">
        <v>810</v>
      </c>
      <c r="H156" s="13"/>
      <c r="I156" s="13" t="s">
        <v>32</v>
      </c>
      <c r="J156" s="13" t="s">
        <v>32</v>
      </c>
      <c r="K156" s="13" t="s">
        <v>5478</v>
      </c>
      <c r="L156" s="13" t="s">
        <v>619</v>
      </c>
      <c r="M156" s="176"/>
      <c r="N156" s="109"/>
    </row>
    <row r="157" spans="1:14" ht="13.8" x14ac:dyDescent="0.3">
      <c r="A157" s="12" t="s">
        <v>5539</v>
      </c>
      <c r="B157" s="13" t="s">
        <v>5540</v>
      </c>
      <c r="C157" s="24" t="s">
        <v>5541</v>
      </c>
      <c r="D157" s="14" t="s">
        <v>535</v>
      </c>
      <c r="E157" s="51" t="s">
        <v>8653</v>
      </c>
      <c r="F157" s="13" t="s">
        <v>15</v>
      </c>
      <c r="G157" s="47">
        <v>152.02000000000001</v>
      </c>
      <c r="H157" s="13"/>
      <c r="I157" s="13" t="s">
        <v>32</v>
      </c>
      <c r="J157" s="13" t="s">
        <v>32</v>
      </c>
      <c r="K157" s="16" t="s">
        <v>5542</v>
      </c>
      <c r="L157" s="13" t="s">
        <v>619</v>
      </c>
      <c r="M157" s="177"/>
      <c r="N157" s="109"/>
    </row>
    <row r="158" spans="1:14" ht="13.8" x14ac:dyDescent="0.3">
      <c r="A158" s="12" t="s">
        <v>5543</v>
      </c>
      <c r="B158" s="13" t="s">
        <v>5544</v>
      </c>
      <c r="C158" s="24" t="s">
        <v>5541</v>
      </c>
      <c r="D158" s="14" t="s">
        <v>535</v>
      </c>
      <c r="E158" s="51" t="s">
        <v>8653</v>
      </c>
      <c r="F158" s="13" t="s">
        <v>15</v>
      </c>
      <c r="G158" s="47">
        <v>152.02000000000001</v>
      </c>
      <c r="H158" s="13"/>
      <c r="I158" s="13" t="s">
        <v>32</v>
      </c>
      <c r="J158" s="13" t="s">
        <v>32</v>
      </c>
      <c r="K158" s="16" t="s">
        <v>5542</v>
      </c>
      <c r="L158" s="13" t="s">
        <v>619</v>
      </c>
      <c r="M158" s="177"/>
      <c r="N158" s="109"/>
    </row>
    <row r="159" spans="1:14" ht="13.8" x14ac:dyDescent="0.3">
      <c r="A159" s="12" t="s">
        <v>5545</v>
      </c>
      <c r="B159" s="13" t="s">
        <v>5546</v>
      </c>
      <c r="C159" s="14" t="s">
        <v>5547</v>
      </c>
      <c r="D159" s="14" t="s">
        <v>535</v>
      </c>
      <c r="E159" s="51" t="s">
        <v>8653</v>
      </c>
      <c r="F159" s="13" t="s">
        <v>15</v>
      </c>
      <c r="G159" s="47">
        <v>250</v>
      </c>
      <c r="H159" s="13"/>
      <c r="I159" s="13" t="s">
        <v>32</v>
      </c>
      <c r="J159" s="13" t="s">
        <v>32</v>
      </c>
      <c r="K159" s="16" t="s">
        <v>5542</v>
      </c>
      <c r="L159" s="13" t="s">
        <v>619</v>
      </c>
      <c r="M159" s="177"/>
      <c r="N159" s="109"/>
    </row>
    <row r="160" spans="1:14" ht="13.8" x14ac:dyDescent="0.3">
      <c r="A160" s="12" t="s">
        <v>5548</v>
      </c>
      <c r="B160" s="13" t="s">
        <v>5549</v>
      </c>
      <c r="C160" s="24" t="s">
        <v>5541</v>
      </c>
      <c r="D160" s="14" t="s">
        <v>535</v>
      </c>
      <c r="E160" s="51" t="s">
        <v>8653</v>
      </c>
      <c r="F160" s="13" t="s">
        <v>15</v>
      </c>
      <c r="G160" s="47">
        <v>250</v>
      </c>
      <c r="H160" s="13"/>
      <c r="I160" s="13" t="s">
        <v>32</v>
      </c>
      <c r="J160" s="13" t="s">
        <v>32</v>
      </c>
      <c r="K160" s="16" t="s">
        <v>5542</v>
      </c>
      <c r="L160" s="13" t="s">
        <v>619</v>
      </c>
      <c r="M160" s="177"/>
      <c r="N160" s="109"/>
    </row>
    <row r="161" spans="1:14" ht="13.8" x14ac:dyDescent="0.3">
      <c r="A161" s="12" t="s">
        <v>5550</v>
      </c>
      <c r="B161" s="13" t="s">
        <v>5551</v>
      </c>
      <c r="C161" s="24" t="s">
        <v>5541</v>
      </c>
      <c r="D161" s="14" t="s">
        <v>535</v>
      </c>
      <c r="E161" s="51" t="s">
        <v>8653</v>
      </c>
      <c r="F161" s="13" t="s">
        <v>15</v>
      </c>
      <c r="G161" s="47">
        <v>250</v>
      </c>
      <c r="H161" s="13"/>
      <c r="I161" s="13" t="s">
        <v>32</v>
      </c>
      <c r="J161" s="13" t="s">
        <v>32</v>
      </c>
      <c r="K161" s="16" t="s">
        <v>5542</v>
      </c>
      <c r="L161" s="13" t="s">
        <v>619</v>
      </c>
      <c r="M161" s="177"/>
      <c r="N161" s="109"/>
    </row>
    <row r="162" spans="1:14" ht="27.6" x14ac:dyDescent="0.3">
      <c r="A162" s="12" t="s">
        <v>5552</v>
      </c>
      <c r="B162" s="13" t="s">
        <v>5553</v>
      </c>
      <c r="C162" s="14" t="s">
        <v>5554</v>
      </c>
      <c r="D162" s="14" t="s">
        <v>1015</v>
      </c>
      <c r="E162" s="54" t="s">
        <v>8652</v>
      </c>
      <c r="F162" s="13" t="s">
        <v>15</v>
      </c>
      <c r="G162" s="47">
        <v>12500</v>
      </c>
      <c r="H162" s="24">
        <v>10920110101</v>
      </c>
      <c r="I162" s="13" t="s">
        <v>5555</v>
      </c>
      <c r="J162" s="13" t="s">
        <v>5556</v>
      </c>
      <c r="K162" s="13" t="s">
        <v>5557</v>
      </c>
      <c r="L162" s="13" t="s">
        <v>619</v>
      </c>
      <c r="M162" s="176"/>
      <c r="N162" s="109"/>
    </row>
    <row r="163" spans="1:14" ht="27.6" x14ac:dyDescent="0.3">
      <c r="A163" s="12" t="s">
        <v>5558</v>
      </c>
      <c r="B163" s="13" t="s">
        <v>5559</v>
      </c>
      <c r="C163" s="14" t="s">
        <v>5560</v>
      </c>
      <c r="D163" s="14" t="s">
        <v>5356</v>
      </c>
      <c r="E163" s="54" t="s">
        <v>8652</v>
      </c>
      <c r="F163" s="13" t="s">
        <v>15</v>
      </c>
      <c r="G163" s="47">
        <v>4200</v>
      </c>
      <c r="H163" s="24">
        <v>2681261</v>
      </c>
      <c r="I163" s="13" t="s">
        <v>5561</v>
      </c>
      <c r="J163" s="13" t="s">
        <v>5562</v>
      </c>
      <c r="K163" s="13" t="s">
        <v>5557</v>
      </c>
      <c r="L163" s="13" t="s">
        <v>619</v>
      </c>
      <c r="M163" s="176"/>
      <c r="N163" s="109"/>
    </row>
    <row r="164" spans="1:14" ht="27.6" x14ac:dyDescent="0.3">
      <c r="A164" s="12" t="s">
        <v>5563</v>
      </c>
      <c r="B164" s="13" t="s">
        <v>5564</v>
      </c>
      <c r="C164" s="14" t="s">
        <v>5565</v>
      </c>
      <c r="D164" s="14" t="s">
        <v>5356</v>
      </c>
      <c r="E164" s="54" t="s">
        <v>8652</v>
      </c>
      <c r="F164" s="13" t="s">
        <v>15</v>
      </c>
      <c r="G164" s="47">
        <v>1500</v>
      </c>
      <c r="H164" s="24" t="s">
        <v>5566</v>
      </c>
      <c r="I164" s="13" t="s">
        <v>468</v>
      </c>
      <c r="J164" s="13" t="s">
        <v>32</v>
      </c>
      <c r="K164" s="13" t="s">
        <v>5557</v>
      </c>
      <c r="L164" s="13" t="s">
        <v>619</v>
      </c>
      <c r="M164" s="176"/>
      <c r="N164" s="109"/>
    </row>
    <row r="165" spans="1:14" ht="27.6" x14ac:dyDescent="0.3">
      <c r="A165" s="12" t="s">
        <v>5567</v>
      </c>
      <c r="B165" s="13" t="s">
        <v>5568</v>
      </c>
      <c r="C165" s="14" t="s">
        <v>5569</v>
      </c>
      <c r="D165" s="14" t="s">
        <v>5356</v>
      </c>
      <c r="E165" s="54" t="s">
        <v>8652</v>
      </c>
      <c r="F165" s="13" t="s">
        <v>15</v>
      </c>
      <c r="G165" s="47">
        <v>12500</v>
      </c>
      <c r="H165" s="41">
        <v>109201101025</v>
      </c>
      <c r="I165" s="13" t="s">
        <v>5555</v>
      </c>
      <c r="J165" s="13" t="s">
        <v>32</v>
      </c>
      <c r="K165" s="13" t="s">
        <v>5557</v>
      </c>
      <c r="L165" s="13" t="s">
        <v>619</v>
      </c>
      <c r="M165" s="176"/>
      <c r="N165" s="109"/>
    </row>
    <row r="166" spans="1:14" ht="27.6" x14ac:dyDescent="0.3">
      <c r="A166" s="12" t="s">
        <v>5570</v>
      </c>
      <c r="B166" s="13" t="s">
        <v>5571</v>
      </c>
      <c r="C166" s="14" t="s">
        <v>5572</v>
      </c>
      <c r="D166" s="14" t="s">
        <v>484</v>
      </c>
      <c r="E166" s="54" t="s">
        <v>8652</v>
      </c>
      <c r="F166" s="13" t="s">
        <v>15</v>
      </c>
      <c r="G166" s="47">
        <v>5800</v>
      </c>
      <c r="H166" s="24" t="s">
        <v>5573</v>
      </c>
      <c r="I166" s="13" t="s">
        <v>1041</v>
      </c>
      <c r="J166" s="13" t="s">
        <v>5574</v>
      </c>
      <c r="K166" s="13" t="s">
        <v>5557</v>
      </c>
      <c r="L166" s="13" t="s">
        <v>619</v>
      </c>
      <c r="M166" s="176"/>
      <c r="N166" s="109"/>
    </row>
    <row r="167" spans="1:14" ht="27.6" x14ac:dyDescent="0.3">
      <c r="A167" s="12" t="s">
        <v>5575</v>
      </c>
      <c r="B167" s="13" t="s">
        <v>5576</v>
      </c>
      <c r="C167" s="14" t="s">
        <v>5577</v>
      </c>
      <c r="D167" s="14" t="s">
        <v>484</v>
      </c>
      <c r="E167" s="54" t="s">
        <v>8652</v>
      </c>
      <c r="F167" s="13" t="s">
        <v>15</v>
      </c>
      <c r="G167" s="47">
        <v>2500</v>
      </c>
      <c r="H167" s="24" t="s">
        <v>5578</v>
      </c>
      <c r="I167" s="13" t="s">
        <v>485</v>
      </c>
      <c r="J167" s="13" t="s">
        <v>5579</v>
      </c>
      <c r="K167" s="13" t="s">
        <v>5557</v>
      </c>
      <c r="L167" s="13" t="s">
        <v>619</v>
      </c>
      <c r="M167" s="176"/>
      <c r="N167" s="109"/>
    </row>
    <row r="168" spans="1:14" ht="27.6" x14ac:dyDescent="0.3">
      <c r="A168" s="12" t="s">
        <v>5580</v>
      </c>
      <c r="B168" s="13" t="s">
        <v>5581</v>
      </c>
      <c r="C168" s="14" t="s">
        <v>5582</v>
      </c>
      <c r="D168" s="14" t="s">
        <v>484</v>
      </c>
      <c r="E168" s="54" t="s">
        <v>8652</v>
      </c>
      <c r="F168" s="13" t="s">
        <v>15</v>
      </c>
      <c r="G168" s="47">
        <v>17500</v>
      </c>
      <c r="H168" s="24" t="s">
        <v>5583</v>
      </c>
      <c r="I168" s="13" t="s">
        <v>5459</v>
      </c>
      <c r="J168" s="13" t="s">
        <v>5584</v>
      </c>
      <c r="K168" s="13" t="s">
        <v>5557</v>
      </c>
      <c r="L168" s="13" t="s">
        <v>619</v>
      </c>
      <c r="M168" s="176"/>
      <c r="N168" s="109"/>
    </row>
    <row r="169" spans="1:14" ht="27.6" x14ac:dyDescent="0.3">
      <c r="A169" s="12" t="s">
        <v>5585</v>
      </c>
      <c r="B169" s="13" t="s">
        <v>5586</v>
      </c>
      <c r="C169" s="14" t="s">
        <v>5587</v>
      </c>
      <c r="D169" s="14" t="s">
        <v>484</v>
      </c>
      <c r="E169" s="54" t="s">
        <v>8652</v>
      </c>
      <c r="F169" s="13" t="s">
        <v>15</v>
      </c>
      <c r="G169" s="47">
        <v>17500</v>
      </c>
      <c r="H169" s="24" t="s">
        <v>5588</v>
      </c>
      <c r="I169" s="13" t="s">
        <v>5459</v>
      </c>
      <c r="J169" s="13" t="s">
        <v>5584</v>
      </c>
      <c r="K169" s="13" t="s">
        <v>5557</v>
      </c>
      <c r="L169" s="13" t="s">
        <v>619</v>
      </c>
      <c r="M169" s="176"/>
      <c r="N169" s="109"/>
    </row>
    <row r="170" spans="1:14" ht="27.6" x14ac:dyDescent="0.3">
      <c r="A170" s="12" t="s">
        <v>5589</v>
      </c>
      <c r="B170" s="13" t="s">
        <v>5590</v>
      </c>
      <c r="C170" s="14" t="s">
        <v>5591</v>
      </c>
      <c r="D170" s="14" t="s">
        <v>339</v>
      </c>
      <c r="E170" s="54" t="s">
        <v>8652</v>
      </c>
      <c r="F170" s="13" t="s">
        <v>15</v>
      </c>
      <c r="G170" s="47">
        <v>1500</v>
      </c>
      <c r="H170" s="13"/>
      <c r="I170" s="13" t="s">
        <v>835</v>
      </c>
      <c r="J170" s="13" t="s">
        <v>32</v>
      </c>
      <c r="K170" s="13" t="s">
        <v>5557</v>
      </c>
      <c r="L170" s="13" t="s">
        <v>619</v>
      </c>
      <c r="M170" s="176"/>
      <c r="N170" s="109"/>
    </row>
    <row r="171" spans="1:14" ht="27.6" x14ac:dyDescent="0.3">
      <c r="A171" s="12" t="s">
        <v>5592</v>
      </c>
      <c r="B171" s="13" t="s">
        <v>5593</v>
      </c>
      <c r="C171" s="14" t="s">
        <v>5594</v>
      </c>
      <c r="D171" s="14" t="s">
        <v>339</v>
      </c>
      <c r="E171" s="54" t="s">
        <v>8652</v>
      </c>
      <c r="F171" s="13" t="s">
        <v>15</v>
      </c>
      <c r="G171" s="47">
        <v>800</v>
      </c>
      <c r="H171" s="24" t="s">
        <v>5594</v>
      </c>
      <c r="I171" s="13" t="s">
        <v>5595</v>
      </c>
      <c r="J171" s="13" t="s">
        <v>5596</v>
      </c>
      <c r="K171" s="13" t="s">
        <v>5557</v>
      </c>
      <c r="L171" s="13" t="s">
        <v>619</v>
      </c>
      <c r="M171" s="176"/>
      <c r="N171" s="109"/>
    </row>
    <row r="172" spans="1:14" ht="27.6" x14ac:dyDescent="0.3">
      <c r="A172" s="12" t="s">
        <v>5597</v>
      </c>
      <c r="B172" s="13" t="s">
        <v>5598</v>
      </c>
      <c r="C172" s="14" t="s">
        <v>5594</v>
      </c>
      <c r="D172" s="14" t="s">
        <v>339</v>
      </c>
      <c r="E172" s="54" t="s">
        <v>8652</v>
      </c>
      <c r="F172" s="13" t="s">
        <v>15</v>
      </c>
      <c r="G172" s="47">
        <v>800</v>
      </c>
      <c r="H172" s="13"/>
      <c r="I172" s="13" t="s">
        <v>5595</v>
      </c>
      <c r="J172" s="13" t="s">
        <v>32</v>
      </c>
      <c r="K172" s="13" t="s">
        <v>5557</v>
      </c>
      <c r="L172" s="13" t="s">
        <v>619</v>
      </c>
      <c r="M172" s="176"/>
      <c r="N172" s="109"/>
    </row>
    <row r="173" spans="1:14" ht="27.6" x14ac:dyDescent="0.3">
      <c r="A173" s="12" t="s">
        <v>5599</v>
      </c>
      <c r="B173" s="13" t="s">
        <v>5600</v>
      </c>
      <c r="C173" s="14" t="s">
        <v>5601</v>
      </c>
      <c r="D173" s="14" t="s">
        <v>339</v>
      </c>
      <c r="E173" s="54" t="s">
        <v>8652</v>
      </c>
      <c r="F173" s="13" t="s">
        <v>15</v>
      </c>
      <c r="G173" s="47">
        <v>2200</v>
      </c>
      <c r="H173" s="13"/>
      <c r="I173" s="13" t="s">
        <v>32</v>
      </c>
      <c r="J173" s="13" t="s">
        <v>32</v>
      </c>
      <c r="K173" s="13" t="s">
        <v>5557</v>
      </c>
      <c r="L173" s="13" t="s">
        <v>619</v>
      </c>
      <c r="M173" s="176"/>
      <c r="N173" s="109"/>
    </row>
    <row r="174" spans="1:14" ht="27.6" x14ac:dyDescent="0.3">
      <c r="A174" s="12" t="s">
        <v>5602</v>
      </c>
      <c r="B174" s="13" t="s">
        <v>5603</v>
      </c>
      <c r="C174" s="14" t="s">
        <v>5604</v>
      </c>
      <c r="D174" s="14" t="s">
        <v>339</v>
      </c>
      <c r="E174" s="54" t="s">
        <v>8652</v>
      </c>
      <c r="F174" s="13" t="s">
        <v>15</v>
      </c>
      <c r="G174" s="47">
        <v>1500</v>
      </c>
      <c r="H174" s="13"/>
      <c r="I174" s="13" t="s">
        <v>32</v>
      </c>
      <c r="J174" s="13" t="s">
        <v>32</v>
      </c>
      <c r="K174" s="13" t="s">
        <v>5557</v>
      </c>
      <c r="L174" s="13" t="s">
        <v>619</v>
      </c>
      <c r="M174" s="176"/>
      <c r="N174" s="109"/>
    </row>
    <row r="175" spans="1:14" ht="27.6" x14ac:dyDescent="0.3">
      <c r="A175" s="12" t="s">
        <v>5605</v>
      </c>
      <c r="B175" s="13" t="s">
        <v>5606</v>
      </c>
      <c r="C175" s="14" t="s">
        <v>5607</v>
      </c>
      <c r="D175" s="14" t="s">
        <v>339</v>
      </c>
      <c r="E175" s="54" t="s">
        <v>8652</v>
      </c>
      <c r="F175" s="13" t="s">
        <v>15</v>
      </c>
      <c r="G175" s="47">
        <v>1000</v>
      </c>
      <c r="H175" s="13"/>
      <c r="I175" s="13" t="s">
        <v>498</v>
      </c>
      <c r="J175" s="13" t="s">
        <v>32</v>
      </c>
      <c r="K175" s="13" t="s">
        <v>5557</v>
      </c>
      <c r="L175" s="13" t="s">
        <v>619</v>
      </c>
      <c r="M175" s="176"/>
      <c r="N175" s="109"/>
    </row>
    <row r="176" spans="1:14" ht="27.6" x14ac:dyDescent="0.3">
      <c r="A176" s="12" t="s">
        <v>5608</v>
      </c>
      <c r="B176" s="13" t="s">
        <v>5609</v>
      </c>
      <c r="C176" s="14" t="s">
        <v>5610</v>
      </c>
      <c r="D176" s="14" t="s">
        <v>339</v>
      </c>
      <c r="E176" s="54" t="s">
        <v>8652</v>
      </c>
      <c r="F176" s="13" t="s">
        <v>15</v>
      </c>
      <c r="G176" s="47">
        <v>2200</v>
      </c>
      <c r="H176" s="13"/>
      <c r="I176" s="13" t="s">
        <v>32</v>
      </c>
      <c r="J176" s="13" t="s">
        <v>32</v>
      </c>
      <c r="K176" s="13" t="s">
        <v>5557</v>
      </c>
      <c r="L176" s="13" t="s">
        <v>619</v>
      </c>
      <c r="M176" s="176"/>
      <c r="N176" s="109"/>
    </row>
    <row r="177" spans="1:14" ht="27.6" x14ac:dyDescent="0.3">
      <c r="A177" s="12" t="s">
        <v>5611</v>
      </c>
      <c r="B177" s="13" t="s">
        <v>5612</v>
      </c>
      <c r="C177" s="14" t="s">
        <v>5613</v>
      </c>
      <c r="D177" s="14" t="s">
        <v>339</v>
      </c>
      <c r="E177" s="54" t="s">
        <v>8652</v>
      </c>
      <c r="F177" s="13" t="s">
        <v>15</v>
      </c>
      <c r="G177" s="47">
        <v>3500</v>
      </c>
      <c r="H177" s="13"/>
      <c r="I177" s="13" t="s">
        <v>32</v>
      </c>
      <c r="J177" s="13" t="s">
        <v>32</v>
      </c>
      <c r="K177" s="13" t="s">
        <v>5557</v>
      </c>
      <c r="L177" s="13" t="s">
        <v>619</v>
      </c>
      <c r="M177" s="176"/>
      <c r="N177" s="109"/>
    </row>
    <row r="178" spans="1:14" ht="27.6" x14ac:dyDescent="0.3">
      <c r="A178" s="12" t="s">
        <v>5614</v>
      </c>
      <c r="B178" s="13" t="s">
        <v>5615</v>
      </c>
      <c r="C178" s="14" t="s">
        <v>5395</v>
      </c>
      <c r="D178" s="14" t="s">
        <v>484</v>
      </c>
      <c r="E178" s="54" t="s">
        <v>8652</v>
      </c>
      <c r="F178" s="13" t="s">
        <v>15</v>
      </c>
      <c r="G178" s="47">
        <v>1200</v>
      </c>
      <c r="H178" s="13"/>
      <c r="I178" s="13" t="s">
        <v>485</v>
      </c>
      <c r="J178" s="13" t="s">
        <v>5616</v>
      </c>
      <c r="K178" s="13" t="s">
        <v>5318</v>
      </c>
      <c r="L178" s="13" t="s">
        <v>619</v>
      </c>
      <c r="M178" s="176"/>
      <c r="N178" s="109"/>
    </row>
    <row r="179" spans="1:14" ht="27.6" x14ac:dyDescent="0.3">
      <c r="A179" s="12" t="s">
        <v>5617</v>
      </c>
      <c r="B179" s="13" t="s">
        <v>5618</v>
      </c>
      <c r="C179" s="14" t="s">
        <v>5619</v>
      </c>
      <c r="D179" s="14" t="s">
        <v>484</v>
      </c>
      <c r="E179" s="54" t="s">
        <v>8652</v>
      </c>
      <c r="F179" s="13" t="s">
        <v>15</v>
      </c>
      <c r="G179" s="47">
        <v>17500</v>
      </c>
      <c r="H179" s="13" t="s">
        <v>5620</v>
      </c>
      <c r="I179" s="13" t="s">
        <v>5621</v>
      </c>
      <c r="J179" s="13" t="s">
        <v>32</v>
      </c>
      <c r="K179" s="13" t="s">
        <v>5318</v>
      </c>
      <c r="L179" s="13" t="s">
        <v>619</v>
      </c>
      <c r="M179" s="176"/>
      <c r="N179" s="109"/>
    </row>
    <row r="180" spans="1:14" ht="27.6" x14ac:dyDescent="0.3">
      <c r="A180" s="12" t="s">
        <v>5622</v>
      </c>
      <c r="B180" s="13" t="s">
        <v>5623</v>
      </c>
      <c r="C180" s="14" t="s">
        <v>5624</v>
      </c>
      <c r="D180" s="14" t="s">
        <v>484</v>
      </c>
      <c r="E180" s="54" t="s">
        <v>8652</v>
      </c>
      <c r="F180" s="13" t="s">
        <v>15</v>
      </c>
      <c r="G180" s="47">
        <v>87500</v>
      </c>
      <c r="H180" s="13" t="s">
        <v>5625</v>
      </c>
      <c r="I180" s="13" t="s">
        <v>485</v>
      </c>
      <c r="J180" s="13" t="s">
        <v>5626</v>
      </c>
      <c r="K180" s="13" t="s">
        <v>5318</v>
      </c>
      <c r="L180" s="13" t="s">
        <v>619</v>
      </c>
      <c r="M180" s="176"/>
      <c r="N180" s="109"/>
    </row>
    <row r="181" spans="1:14" ht="27.6" x14ac:dyDescent="0.3">
      <c r="A181" s="12" t="s">
        <v>5627</v>
      </c>
      <c r="B181" s="13" t="s">
        <v>5628</v>
      </c>
      <c r="C181" s="14" t="s">
        <v>5629</v>
      </c>
      <c r="D181" s="14" t="s">
        <v>1514</v>
      </c>
      <c r="E181" s="54" t="s">
        <v>8652</v>
      </c>
      <c r="F181" s="13" t="s">
        <v>15</v>
      </c>
      <c r="G181" s="47">
        <v>4350</v>
      </c>
      <c r="H181" s="13"/>
      <c r="I181" s="13" t="s">
        <v>5630</v>
      </c>
      <c r="J181" s="13" t="s">
        <v>32</v>
      </c>
      <c r="K181" s="13" t="s">
        <v>5631</v>
      </c>
      <c r="L181" s="13" t="s">
        <v>619</v>
      </c>
      <c r="M181" s="176"/>
      <c r="N181" s="109"/>
    </row>
    <row r="182" spans="1:14" ht="13.8" x14ac:dyDescent="0.3">
      <c r="A182" s="12" t="s">
        <v>5632</v>
      </c>
      <c r="B182" s="13" t="s">
        <v>5633</v>
      </c>
      <c r="C182" s="14" t="s">
        <v>5634</v>
      </c>
      <c r="D182" s="14" t="s">
        <v>801</v>
      </c>
      <c r="E182" s="51" t="s">
        <v>8653</v>
      </c>
      <c r="F182" s="13" t="s">
        <v>15</v>
      </c>
      <c r="G182" s="47">
        <v>1870</v>
      </c>
      <c r="H182" s="13"/>
      <c r="I182" s="13" t="s">
        <v>32</v>
      </c>
      <c r="J182" s="13" t="s">
        <v>32</v>
      </c>
      <c r="K182" s="13" t="s">
        <v>5631</v>
      </c>
      <c r="L182" s="13" t="s">
        <v>619</v>
      </c>
      <c r="M182" s="176"/>
      <c r="N182" s="109"/>
    </row>
    <row r="183" spans="1:14" ht="27" x14ac:dyDescent="0.3">
      <c r="A183" s="12" t="s">
        <v>5635</v>
      </c>
      <c r="B183" s="13" t="s">
        <v>5636</v>
      </c>
      <c r="C183" s="14" t="s">
        <v>904</v>
      </c>
      <c r="D183" s="14" t="s">
        <v>905</v>
      </c>
      <c r="E183" s="180" t="s">
        <v>8655</v>
      </c>
      <c r="F183" s="13" t="s">
        <v>15</v>
      </c>
      <c r="G183" s="47">
        <v>48.57</v>
      </c>
      <c r="H183" s="13"/>
      <c r="I183" s="13" t="s">
        <v>94</v>
      </c>
      <c r="J183" s="13" t="s">
        <v>5637</v>
      </c>
      <c r="K183" s="13" t="s">
        <v>5638</v>
      </c>
      <c r="L183" s="13" t="s">
        <v>619</v>
      </c>
      <c r="M183" s="176"/>
      <c r="N183" s="109"/>
    </row>
    <row r="184" spans="1:14" ht="13.8" x14ac:dyDescent="0.3">
      <c r="A184" s="12" t="s">
        <v>5639</v>
      </c>
      <c r="B184" s="13" t="s">
        <v>5640</v>
      </c>
      <c r="C184" s="14" t="s">
        <v>5641</v>
      </c>
      <c r="D184" s="14" t="s">
        <v>45</v>
      </c>
      <c r="E184" s="51" t="s">
        <v>8653</v>
      </c>
      <c r="F184" s="13" t="s">
        <v>15</v>
      </c>
      <c r="G184" s="47">
        <v>61.17</v>
      </c>
      <c r="H184" s="13"/>
      <c r="I184" s="13" t="s">
        <v>32</v>
      </c>
      <c r="J184" s="13" t="s">
        <v>32</v>
      </c>
      <c r="K184" s="16" t="s">
        <v>5465</v>
      </c>
      <c r="L184" s="13" t="s">
        <v>619</v>
      </c>
      <c r="M184" s="177"/>
      <c r="N184" s="109"/>
    </row>
    <row r="185" spans="1:14" ht="27.6" x14ac:dyDescent="0.3">
      <c r="A185" s="12" t="s">
        <v>5642</v>
      </c>
      <c r="B185" s="13" t="s">
        <v>5643</v>
      </c>
      <c r="C185" s="14" t="s">
        <v>5644</v>
      </c>
      <c r="D185" s="14" t="s">
        <v>45</v>
      </c>
      <c r="E185" s="51" t="s">
        <v>8653</v>
      </c>
      <c r="F185" s="13" t="s">
        <v>15</v>
      </c>
      <c r="G185" s="47">
        <v>61.19</v>
      </c>
      <c r="H185" s="13"/>
      <c r="I185" s="13" t="s">
        <v>32</v>
      </c>
      <c r="J185" s="13" t="s">
        <v>32</v>
      </c>
      <c r="K185" s="13" t="s">
        <v>5638</v>
      </c>
      <c r="L185" s="13" t="s">
        <v>619</v>
      </c>
      <c r="M185" s="176"/>
      <c r="N185" s="109"/>
    </row>
    <row r="186" spans="1:14" ht="27.6" x14ac:dyDescent="0.3">
      <c r="A186" s="12" t="s">
        <v>5645</v>
      </c>
      <c r="B186" s="13" t="s">
        <v>5646</v>
      </c>
      <c r="C186" s="14" t="s">
        <v>5647</v>
      </c>
      <c r="D186" s="14" t="s">
        <v>45</v>
      </c>
      <c r="E186" s="51" t="s">
        <v>8653</v>
      </c>
      <c r="F186" s="13" t="s">
        <v>15</v>
      </c>
      <c r="G186" s="47">
        <v>61.17</v>
      </c>
      <c r="H186" s="13"/>
      <c r="I186" s="13" t="s">
        <v>32</v>
      </c>
      <c r="J186" s="13" t="s">
        <v>32</v>
      </c>
      <c r="K186" s="16" t="s">
        <v>5465</v>
      </c>
      <c r="L186" s="13" t="s">
        <v>619</v>
      </c>
      <c r="M186" s="177"/>
      <c r="N186" s="109"/>
    </row>
    <row r="187" spans="1:14" ht="27.6" x14ac:dyDescent="0.3">
      <c r="A187" s="12" t="s">
        <v>5648</v>
      </c>
      <c r="B187" s="13" t="s">
        <v>5649</v>
      </c>
      <c r="C187" s="14" t="s">
        <v>5650</v>
      </c>
      <c r="D187" s="14" t="s">
        <v>45</v>
      </c>
      <c r="E187" s="51" t="s">
        <v>8653</v>
      </c>
      <c r="F187" s="13" t="s">
        <v>15</v>
      </c>
      <c r="G187" s="47">
        <v>61.17</v>
      </c>
      <c r="H187" s="13"/>
      <c r="I187" s="13" t="s">
        <v>32</v>
      </c>
      <c r="J187" s="13" t="s">
        <v>32</v>
      </c>
      <c r="K187" s="13" t="s">
        <v>5638</v>
      </c>
      <c r="L187" s="13" t="s">
        <v>619</v>
      </c>
      <c r="M187" s="176"/>
      <c r="N187" s="109"/>
    </row>
    <row r="188" spans="1:14" ht="13.8" x14ac:dyDescent="0.3">
      <c r="A188" s="12" t="s">
        <v>5651</v>
      </c>
      <c r="B188" s="13" t="s">
        <v>5652</v>
      </c>
      <c r="C188" s="14" t="s">
        <v>5653</v>
      </c>
      <c r="D188" s="14" t="s">
        <v>2564</v>
      </c>
      <c r="E188" s="51" t="s">
        <v>8653</v>
      </c>
      <c r="F188" s="13" t="s">
        <v>15</v>
      </c>
      <c r="G188" s="47">
        <v>750</v>
      </c>
      <c r="H188" s="46" t="s">
        <v>5654</v>
      </c>
      <c r="I188" s="13" t="s">
        <v>5655</v>
      </c>
      <c r="J188" s="13" t="s">
        <v>5656</v>
      </c>
      <c r="K188" s="13" t="s">
        <v>5638</v>
      </c>
      <c r="L188" s="13" t="s">
        <v>619</v>
      </c>
      <c r="M188" s="176"/>
      <c r="N188" s="109"/>
    </row>
    <row r="189" spans="1:14" ht="27.6" x14ac:dyDescent="0.3">
      <c r="A189" s="12" t="s">
        <v>6516</v>
      </c>
      <c r="B189" s="13" t="s">
        <v>6517</v>
      </c>
      <c r="C189" s="14" t="s">
        <v>6518</v>
      </c>
      <c r="D189" s="14" t="s">
        <v>132</v>
      </c>
      <c r="E189" s="51" t="s">
        <v>8653</v>
      </c>
      <c r="F189" s="13" t="s">
        <v>15</v>
      </c>
      <c r="G189" s="47">
        <v>200</v>
      </c>
      <c r="H189" s="13"/>
      <c r="I189" s="13" t="s">
        <v>32</v>
      </c>
      <c r="J189" s="13" t="s">
        <v>32</v>
      </c>
      <c r="K189" s="13" t="s">
        <v>6519</v>
      </c>
      <c r="L189" s="13" t="s">
        <v>342</v>
      </c>
      <c r="M189" s="176"/>
      <c r="N189" s="109"/>
    </row>
    <row r="190" spans="1:14" ht="27" x14ac:dyDescent="0.3">
      <c r="A190" s="12" t="s">
        <v>7355</v>
      </c>
      <c r="B190" s="13" t="s">
        <v>7356</v>
      </c>
      <c r="C190" s="14" t="s">
        <v>30</v>
      </c>
      <c r="D190" s="14" t="s">
        <v>31</v>
      </c>
      <c r="E190" s="180" t="s">
        <v>8655</v>
      </c>
      <c r="F190" s="13" t="s">
        <v>15</v>
      </c>
      <c r="G190" s="47">
        <v>90</v>
      </c>
      <c r="H190" s="16"/>
      <c r="I190" s="13" t="s">
        <v>32</v>
      </c>
      <c r="J190" s="13" t="s">
        <v>2977</v>
      </c>
      <c r="K190" s="13" t="s">
        <v>7357</v>
      </c>
      <c r="L190" s="13" t="s">
        <v>619</v>
      </c>
      <c r="M190" s="176"/>
      <c r="N190" s="109"/>
    </row>
    <row r="191" spans="1:14" ht="27" x14ac:dyDescent="0.3">
      <c r="A191" s="12" t="s">
        <v>7358</v>
      </c>
      <c r="B191" s="13" t="s">
        <v>7359</v>
      </c>
      <c r="C191" s="14" t="s">
        <v>100</v>
      </c>
      <c r="D191" s="14"/>
      <c r="E191" s="180" t="s">
        <v>8655</v>
      </c>
      <c r="F191" s="13" t="s">
        <v>15</v>
      </c>
      <c r="G191" s="47">
        <v>1235.29</v>
      </c>
      <c r="H191" s="16"/>
      <c r="I191" s="13" t="s">
        <v>7360</v>
      </c>
      <c r="J191" s="13" t="s">
        <v>906</v>
      </c>
      <c r="K191" s="13" t="s">
        <v>7361</v>
      </c>
      <c r="L191" s="13" t="s">
        <v>619</v>
      </c>
      <c r="M191" s="176"/>
      <c r="N191" s="109"/>
    </row>
    <row r="192" spans="1:14" ht="27" x14ac:dyDescent="0.3">
      <c r="A192" s="12" t="s">
        <v>7366</v>
      </c>
      <c r="B192" s="13" t="s">
        <v>7367</v>
      </c>
      <c r="C192" s="14" t="s">
        <v>237</v>
      </c>
      <c r="D192" s="14" t="s">
        <v>121</v>
      </c>
      <c r="E192" s="180" t="s">
        <v>8655</v>
      </c>
      <c r="F192" s="13" t="s">
        <v>15</v>
      </c>
      <c r="G192" s="47">
        <v>573</v>
      </c>
      <c r="H192" s="13"/>
      <c r="I192" s="13" t="s">
        <v>32</v>
      </c>
      <c r="J192" s="13" t="s">
        <v>32</v>
      </c>
      <c r="K192" s="16" t="s">
        <v>5465</v>
      </c>
      <c r="L192" s="13" t="s">
        <v>619</v>
      </c>
      <c r="M192" s="177"/>
      <c r="N192" s="109"/>
    </row>
    <row r="193" spans="1:14" ht="13.8" x14ac:dyDescent="0.3">
      <c r="A193" s="12" t="s">
        <v>7368</v>
      </c>
      <c r="B193" s="13" t="s">
        <v>7369</v>
      </c>
      <c r="C193" s="14" t="s">
        <v>7370</v>
      </c>
      <c r="D193" s="14" t="s">
        <v>82</v>
      </c>
      <c r="E193" s="51" t="s">
        <v>8653</v>
      </c>
      <c r="F193" s="13" t="s">
        <v>15</v>
      </c>
      <c r="G193" s="47">
        <v>268.35000000000002</v>
      </c>
      <c r="H193" s="13"/>
      <c r="I193" s="13" t="s">
        <v>32</v>
      </c>
      <c r="J193" s="13" t="s">
        <v>32</v>
      </c>
      <c r="K193" s="13" t="s">
        <v>7371</v>
      </c>
      <c r="L193" s="13" t="s">
        <v>619</v>
      </c>
      <c r="M193" s="176"/>
      <c r="N193" s="109"/>
    </row>
    <row r="194" spans="1:14" ht="27.6" x14ac:dyDescent="0.3">
      <c r="A194" s="12" t="s">
        <v>7707</v>
      </c>
      <c r="B194" s="13" t="s">
        <v>7708</v>
      </c>
      <c r="C194" s="14" t="s">
        <v>7709</v>
      </c>
      <c r="D194" s="14" t="s">
        <v>1015</v>
      </c>
      <c r="E194" s="54" t="s">
        <v>8652</v>
      </c>
      <c r="F194" s="13" t="s">
        <v>15</v>
      </c>
      <c r="G194" s="47">
        <v>1500</v>
      </c>
      <c r="H194" s="13"/>
      <c r="I194" s="13" t="s">
        <v>1016</v>
      </c>
      <c r="J194" s="13" t="s">
        <v>32</v>
      </c>
      <c r="K194" s="13" t="s">
        <v>5638</v>
      </c>
      <c r="L194" s="13" t="s">
        <v>5415</v>
      </c>
      <c r="M194" s="176"/>
      <c r="N194" s="109"/>
    </row>
    <row r="195" spans="1:14" ht="40.200000000000003" x14ac:dyDescent="0.3">
      <c r="A195" s="12" t="s">
        <v>7716</v>
      </c>
      <c r="B195" s="13" t="s">
        <v>7717</v>
      </c>
      <c r="C195" s="14" t="s">
        <v>7718</v>
      </c>
      <c r="D195" s="14" t="s">
        <v>7719</v>
      </c>
      <c r="E195" s="180" t="s">
        <v>8658</v>
      </c>
      <c r="F195" s="13" t="s">
        <v>15</v>
      </c>
      <c r="G195" s="47">
        <v>270</v>
      </c>
      <c r="H195" s="13"/>
      <c r="I195" s="13" t="s">
        <v>7720</v>
      </c>
      <c r="J195" s="13" t="s">
        <v>7721</v>
      </c>
      <c r="K195" s="13" t="s">
        <v>87</v>
      </c>
      <c r="L195" s="13" t="s">
        <v>7722</v>
      </c>
      <c r="M195" s="176"/>
      <c r="N195" s="109"/>
    </row>
    <row r="196" spans="1:14" ht="27" x14ac:dyDescent="0.3">
      <c r="A196" s="12" t="s">
        <v>7723</v>
      </c>
      <c r="B196" s="13" t="s">
        <v>7724</v>
      </c>
      <c r="C196" s="14" t="s">
        <v>7725</v>
      </c>
      <c r="D196" s="14" t="s">
        <v>14</v>
      </c>
      <c r="E196" s="180" t="s">
        <v>8655</v>
      </c>
      <c r="F196" s="13" t="s">
        <v>15</v>
      </c>
      <c r="G196" s="47">
        <v>630</v>
      </c>
      <c r="H196" s="13" t="s">
        <v>7726</v>
      </c>
      <c r="I196" s="13" t="s">
        <v>94</v>
      </c>
      <c r="J196" s="13">
        <v>584062</v>
      </c>
      <c r="K196" s="13" t="s">
        <v>7727</v>
      </c>
      <c r="L196" s="13" t="s">
        <v>7722</v>
      </c>
      <c r="M196" s="176"/>
      <c r="N196" s="109"/>
    </row>
    <row r="197" spans="1:14" ht="27" x14ac:dyDescent="0.3">
      <c r="A197" s="12" t="s">
        <v>7733</v>
      </c>
      <c r="B197" s="13" t="s">
        <v>7734</v>
      </c>
      <c r="C197" s="14" t="s">
        <v>30</v>
      </c>
      <c r="D197" s="14" t="s">
        <v>31</v>
      </c>
      <c r="E197" s="180" t="s">
        <v>8655</v>
      </c>
      <c r="F197" s="13" t="s">
        <v>15</v>
      </c>
      <c r="G197" s="47">
        <v>90</v>
      </c>
      <c r="H197" s="13"/>
      <c r="I197" s="13" t="s">
        <v>2977</v>
      </c>
      <c r="J197" s="13" t="s">
        <v>196</v>
      </c>
      <c r="K197" s="13" t="s">
        <v>5638</v>
      </c>
      <c r="L197" s="13" t="s">
        <v>7735</v>
      </c>
      <c r="M197" s="176"/>
      <c r="N197" s="109"/>
    </row>
    <row r="198" spans="1:14" ht="27.6" x14ac:dyDescent="0.3">
      <c r="A198" s="12" t="s">
        <v>7736</v>
      </c>
      <c r="B198" s="13" t="s">
        <v>7737</v>
      </c>
      <c r="C198" s="14" t="s">
        <v>2582</v>
      </c>
      <c r="D198" s="14" t="s">
        <v>2583</v>
      </c>
      <c r="E198" s="54" t="s">
        <v>8652</v>
      </c>
      <c r="F198" s="13" t="s">
        <v>15</v>
      </c>
      <c r="G198" s="47">
        <v>1730</v>
      </c>
      <c r="H198" s="13"/>
      <c r="I198" s="13" t="s">
        <v>7738</v>
      </c>
      <c r="J198" s="13" t="s">
        <v>7739</v>
      </c>
      <c r="K198" s="13" t="s">
        <v>619</v>
      </c>
      <c r="L198" s="13" t="s">
        <v>5415</v>
      </c>
      <c r="M198" s="176"/>
      <c r="N198" s="109"/>
    </row>
    <row r="199" spans="1:14" ht="27.6" x14ac:dyDescent="0.3">
      <c r="A199" s="12" t="s">
        <v>7740</v>
      </c>
      <c r="B199" s="13" t="s">
        <v>7741</v>
      </c>
      <c r="C199" s="14" t="s">
        <v>7742</v>
      </c>
      <c r="D199" s="14" t="s">
        <v>409</v>
      </c>
      <c r="E199" s="54" t="s">
        <v>8652</v>
      </c>
      <c r="F199" s="13" t="s">
        <v>15</v>
      </c>
      <c r="G199" s="47">
        <v>2500</v>
      </c>
      <c r="H199" s="13"/>
      <c r="I199" s="13" t="s">
        <v>32</v>
      </c>
      <c r="J199" s="13" t="s">
        <v>32</v>
      </c>
      <c r="K199" s="13" t="s">
        <v>5638</v>
      </c>
      <c r="L199" s="13" t="s">
        <v>5415</v>
      </c>
      <c r="M199" s="176"/>
      <c r="N199" s="109"/>
    </row>
    <row r="200" spans="1:14" ht="27.6" x14ac:dyDescent="0.3">
      <c r="A200" s="12" t="s">
        <v>7743</v>
      </c>
      <c r="B200" s="13" t="s">
        <v>7744</v>
      </c>
      <c r="C200" s="14" t="s">
        <v>7742</v>
      </c>
      <c r="D200" s="14" t="s">
        <v>409</v>
      </c>
      <c r="E200" s="54" t="s">
        <v>8652</v>
      </c>
      <c r="F200" s="13" t="s">
        <v>15</v>
      </c>
      <c r="G200" s="47">
        <v>2500</v>
      </c>
      <c r="H200" s="13"/>
      <c r="I200" s="13" t="s">
        <v>32</v>
      </c>
      <c r="J200" s="13" t="s">
        <v>32</v>
      </c>
      <c r="K200" s="13" t="s">
        <v>5638</v>
      </c>
      <c r="L200" s="13" t="s">
        <v>5415</v>
      </c>
      <c r="M200" s="176"/>
      <c r="N200" s="109"/>
    </row>
    <row r="201" spans="1:14" ht="27.6" x14ac:dyDescent="0.3">
      <c r="A201" s="12" t="s">
        <v>7745</v>
      </c>
      <c r="B201" s="13" t="s">
        <v>7746</v>
      </c>
      <c r="C201" s="14" t="s">
        <v>7747</v>
      </c>
      <c r="D201" s="14" t="s">
        <v>492</v>
      </c>
      <c r="E201" s="54" t="s">
        <v>8652</v>
      </c>
      <c r="F201" s="13" t="s">
        <v>15</v>
      </c>
      <c r="G201" s="47">
        <v>15000</v>
      </c>
      <c r="H201" s="13"/>
      <c r="I201" s="13" t="s">
        <v>7748</v>
      </c>
      <c r="J201" s="13" t="s">
        <v>32</v>
      </c>
      <c r="K201" s="13" t="s">
        <v>5638</v>
      </c>
      <c r="L201" s="13" t="s">
        <v>5415</v>
      </c>
      <c r="M201" s="176"/>
      <c r="N201" s="109"/>
    </row>
    <row r="202" spans="1:14" ht="27.6" x14ac:dyDescent="0.3">
      <c r="A202" s="12" t="s">
        <v>7749</v>
      </c>
      <c r="B202" s="13" t="s">
        <v>7750</v>
      </c>
      <c r="C202" s="14" t="s">
        <v>5607</v>
      </c>
      <c r="D202" s="14" t="s">
        <v>339</v>
      </c>
      <c r="E202" s="54" t="s">
        <v>8652</v>
      </c>
      <c r="F202" s="13" t="s">
        <v>15</v>
      </c>
      <c r="G202" s="47">
        <v>1000</v>
      </c>
      <c r="H202" s="13"/>
      <c r="I202" s="13" t="s">
        <v>498</v>
      </c>
      <c r="J202" s="13" t="s">
        <v>32</v>
      </c>
      <c r="K202" s="13" t="s">
        <v>5638</v>
      </c>
      <c r="L202" s="13" t="s">
        <v>7751</v>
      </c>
      <c r="M202" s="176"/>
      <c r="N202" s="109"/>
    </row>
    <row r="203" spans="1:14" ht="27.6" x14ac:dyDescent="0.3">
      <c r="A203" s="12" t="s">
        <v>7752</v>
      </c>
      <c r="B203" s="13" t="s">
        <v>7753</v>
      </c>
      <c r="C203" s="14" t="s">
        <v>7754</v>
      </c>
      <c r="D203" s="14" t="s">
        <v>339</v>
      </c>
      <c r="E203" s="54" t="s">
        <v>8652</v>
      </c>
      <c r="F203" s="13" t="s">
        <v>15</v>
      </c>
      <c r="G203" s="47">
        <v>800</v>
      </c>
      <c r="H203" s="13"/>
      <c r="I203" s="13" t="s">
        <v>835</v>
      </c>
      <c r="J203" s="13" t="s">
        <v>6304</v>
      </c>
      <c r="K203" s="13" t="s">
        <v>5638</v>
      </c>
      <c r="L203" s="13" t="s">
        <v>7755</v>
      </c>
      <c r="M203" s="176"/>
      <c r="N203" s="109"/>
    </row>
    <row r="204" spans="1:14" ht="27.6" x14ac:dyDescent="0.3">
      <c r="A204" s="12" t="s">
        <v>7756</v>
      </c>
      <c r="B204" s="13" t="s">
        <v>7757</v>
      </c>
      <c r="C204" s="14" t="s">
        <v>7754</v>
      </c>
      <c r="D204" s="14" t="s">
        <v>339</v>
      </c>
      <c r="E204" s="54" t="s">
        <v>8652</v>
      </c>
      <c r="F204" s="13" t="s">
        <v>15</v>
      </c>
      <c r="G204" s="47">
        <v>800</v>
      </c>
      <c r="H204" s="13"/>
      <c r="I204" s="13" t="s">
        <v>835</v>
      </c>
      <c r="J204" s="13" t="s">
        <v>6304</v>
      </c>
      <c r="K204" s="13" t="s">
        <v>5638</v>
      </c>
      <c r="L204" s="13" t="s">
        <v>7755</v>
      </c>
      <c r="M204" s="176"/>
      <c r="N204" s="109"/>
    </row>
    <row r="205" spans="1:14" ht="27.6" x14ac:dyDescent="0.3">
      <c r="A205" s="12" t="s">
        <v>7772</v>
      </c>
      <c r="B205" s="13" t="s">
        <v>7773</v>
      </c>
      <c r="C205" s="14" t="s">
        <v>2255</v>
      </c>
      <c r="D205" s="14" t="s">
        <v>339</v>
      </c>
      <c r="E205" s="54" t="s">
        <v>8652</v>
      </c>
      <c r="F205" s="13" t="s">
        <v>15</v>
      </c>
      <c r="G205" s="47">
        <v>21300</v>
      </c>
      <c r="H205" s="13"/>
      <c r="I205" s="13" t="s">
        <v>835</v>
      </c>
      <c r="J205" s="13" t="s">
        <v>32</v>
      </c>
      <c r="K205" s="13" t="s">
        <v>5638</v>
      </c>
      <c r="L205" s="13" t="s">
        <v>7735</v>
      </c>
      <c r="M205" s="176"/>
      <c r="N205" s="109"/>
    </row>
    <row r="206" spans="1:14" ht="27.6" x14ac:dyDescent="0.3">
      <c r="A206" s="12" t="s">
        <v>7774</v>
      </c>
      <c r="B206" s="13" t="s">
        <v>7775</v>
      </c>
      <c r="C206" s="14" t="s">
        <v>7776</v>
      </c>
      <c r="D206" s="14" t="s">
        <v>339</v>
      </c>
      <c r="E206" s="54" t="s">
        <v>8652</v>
      </c>
      <c r="F206" s="13" t="s">
        <v>15</v>
      </c>
      <c r="G206" s="47">
        <v>2000</v>
      </c>
      <c r="H206" s="13"/>
      <c r="I206" s="13" t="s">
        <v>32</v>
      </c>
      <c r="J206" s="13" t="s">
        <v>32</v>
      </c>
      <c r="K206" s="13" t="s">
        <v>5638</v>
      </c>
      <c r="L206" s="13" t="s">
        <v>7735</v>
      </c>
      <c r="M206" s="176"/>
      <c r="N206" s="109"/>
    </row>
    <row r="207" spans="1:14" ht="27.6" x14ac:dyDescent="0.3">
      <c r="A207" s="12" t="s">
        <v>7780</v>
      </c>
      <c r="B207" s="13" t="s">
        <v>7781</v>
      </c>
      <c r="C207" s="14" t="s">
        <v>7782</v>
      </c>
      <c r="D207" s="14" t="s">
        <v>339</v>
      </c>
      <c r="E207" s="54" t="s">
        <v>8652</v>
      </c>
      <c r="F207" s="13" t="s">
        <v>15</v>
      </c>
      <c r="G207" s="47">
        <v>6300</v>
      </c>
      <c r="H207" s="13"/>
      <c r="I207" s="13" t="s">
        <v>32</v>
      </c>
      <c r="J207" s="13" t="s">
        <v>32</v>
      </c>
      <c r="K207" s="13" t="s">
        <v>5638</v>
      </c>
      <c r="L207" s="13" t="s">
        <v>342</v>
      </c>
      <c r="M207" s="176"/>
      <c r="N207" s="109"/>
    </row>
    <row r="208" spans="1:14" ht="27.6" x14ac:dyDescent="0.3">
      <c r="A208" s="12" t="s">
        <v>7783</v>
      </c>
      <c r="B208" s="13" t="s">
        <v>7784</v>
      </c>
      <c r="C208" s="14" t="s">
        <v>7785</v>
      </c>
      <c r="D208" s="14" t="s">
        <v>339</v>
      </c>
      <c r="E208" s="54" t="s">
        <v>8652</v>
      </c>
      <c r="F208" s="13" t="s">
        <v>15</v>
      </c>
      <c r="G208" s="47">
        <v>2000</v>
      </c>
      <c r="H208" s="13"/>
      <c r="I208" s="13" t="s">
        <v>498</v>
      </c>
      <c r="J208" s="13" t="s">
        <v>32</v>
      </c>
      <c r="K208" s="13" t="s">
        <v>5638</v>
      </c>
      <c r="L208" s="13" t="s">
        <v>342</v>
      </c>
      <c r="M208" s="176"/>
      <c r="N208" s="109"/>
    </row>
    <row r="209" spans="1:14" ht="27.6" x14ac:dyDescent="0.3">
      <c r="A209" s="12" t="s">
        <v>7786</v>
      </c>
      <c r="B209" s="13" t="s">
        <v>7787</v>
      </c>
      <c r="C209" s="14" t="s">
        <v>7785</v>
      </c>
      <c r="D209" s="14" t="s">
        <v>339</v>
      </c>
      <c r="E209" s="54" t="s">
        <v>8652</v>
      </c>
      <c r="F209" s="13" t="s">
        <v>15</v>
      </c>
      <c r="G209" s="47">
        <v>2000</v>
      </c>
      <c r="H209" s="13"/>
      <c r="I209" s="13" t="s">
        <v>498</v>
      </c>
      <c r="J209" s="13" t="s">
        <v>32</v>
      </c>
      <c r="K209" s="13" t="s">
        <v>5638</v>
      </c>
      <c r="L209" s="13" t="s">
        <v>342</v>
      </c>
      <c r="M209" s="176"/>
      <c r="N209" s="109"/>
    </row>
    <row r="210" spans="1:14" ht="27.6" x14ac:dyDescent="0.3">
      <c r="A210" s="12" t="s">
        <v>7788</v>
      </c>
      <c r="B210" s="13" t="s">
        <v>7789</v>
      </c>
      <c r="C210" s="14" t="s">
        <v>7785</v>
      </c>
      <c r="D210" s="14" t="s">
        <v>339</v>
      </c>
      <c r="E210" s="54" t="s">
        <v>8652</v>
      </c>
      <c r="F210" s="13" t="s">
        <v>15</v>
      </c>
      <c r="G210" s="47">
        <v>2000</v>
      </c>
      <c r="H210" s="13"/>
      <c r="I210" s="13" t="s">
        <v>498</v>
      </c>
      <c r="J210" s="13" t="s">
        <v>32</v>
      </c>
      <c r="K210" s="13" t="s">
        <v>5638</v>
      </c>
      <c r="L210" s="13" t="s">
        <v>342</v>
      </c>
      <c r="M210" s="176"/>
      <c r="N210" s="109"/>
    </row>
    <row r="211" spans="1:14" ht="27.6" x14ac:dyDescent="0.3">
      <c r="A211" s="12" t="s">
        <v>7790</v>
      </c>
      <c r="B211" s="13" t="s">
        <v>7791</v>
      </c>
      <c r="C211" s="14" t="s">
        <v>7785</v>
      </c>
      <c r="D211" s="14" t="s">
        <v>339</v>
      </c>
      <c r="E211" s="54" t="s">
        <v>8652</v>
      </c>
      <c r="F211" s="13" t="s">
        <v>15</v>
      </c>
      <c r="G211" s="47">
        <v>2000</v>
      </c>
      <c r="H211" s="13"/>
      <c r="I211" s="13" t="s">
        <v>498</v>
      </c>
      <c r="J211" s="13" t="s">
        <v>32</v>
      </c>
      <c r="K211" s="13" t="s">
        <v>5638</v>
      </c>
      <c r="L211" s="13" t="s">
        <v>342</v>
      </c>
      <c r="M211" s="176"/>
      <c r="N211" s="109"/>
    </row>
    <row r="212" spans="1:14" ht="27.6" x14ac:dyDescent="0.3">
      <c r="A212" s="12" t="s">
        <v>7792</v>
      </c>
      <c r="B212" s="13" t="s">
        <v>7793</v>
      </c>
      <c r="C212" s="14" t="s">
        <v>7785</v>
      </c>
      <c r="D212" s="14" t="s">
        <v>339</v>
      </c>
      <c r="E212" s="54" t="s">
        <v>8652</v>
      </c>
      <c r="F212" s="13" t="s">
        <v>15</v>
      </c>
      <c r="G212" s="47">
        <v>2000</v>
      </c>
      <c r="H212" s="13"/>
      <c r="I212" s="13" t="s">
        <v>498</v>
      </c>
      <c r="J212" s="13" t="s">
        <v>32</v>
      </c>
      <c r="K212" s="13" t="s">
        <v>5638</v>
      </c>
      <c r="L212" s="13" t="s">
        <v>342</v>
      </c>
      <c r="M212" s="176"/>
      <c r="N212" s="109"/>
    </row>
    <row r="213" spans="1:14" ht="13.8" x14ac:dyDescent="0.3">
      <c r="A213" s="12" t="s">
        <v>7802</v>
      </c>
      <c r="B213" s="13" t="s">
        <v>7803</v>
      </c>
      <c r="C213" s="14" t="s">
        <v>4281</v>
      </c>
      <c r="D213" s="14" t="s">
        <v>433</v>
      </c>
      <c r="E213" s="51" t="s">
        <v>8653</v>
      </c>
      <c r="F213" s="13" t="s">
        <v>15</v>
      </c>
      <c r="G213" s="47">
        <v>130</v>
      </c>
      <c r="H213" s="13"/>
      <c r="I213" s="13" t="s">
        <v>7804</v>
      </c>
      <c r="J213" s="13" t="s">
        <v>5274</v>
      </c>
      <c r="K213" s="13" t="s">
        <v>404</v>
      </c>
      <c r="L213" s="16" t="s">
        <v>5219</v>
      </c>
      <c r="M213" s="176"/>
      <c r="N213" s="178"/>
    </row>
    <row r="214" spans="1:14" ht="27.6" x14ac:dyDescent="0.3">
      <c r="A214" s="12" t="s">
        <v>7809</v>
      </c>
      <c r="B214" s="13" t="s">
        <v>7810</v>
      </c>
      <c r="C214" s="14" t="s">
        <v>7811</v>
      </c>
      <c r="D214" s="14" t="s">
        <v>339</v>
      </c>
      <c r="E214" s="54" t="s">
        <v>8652</v>
      </c>
      <c r="F214" s="13" t="s">
        <v>15</v>
      </c>
      <c r="G214" s="47">
        <v>1500</v>
      </c>
      <c r="H214" s="13"/>
      <c r="I214" s="13" t="s">
        <v>32</v>
      </c>
      <c r="J214" s="13" t="s">
        <v>32</v>
      </c>
      <c r="K214" s="13" t="s">
        <v>5638</v>
      </c>
      <c r="L214" s="13" t="s">
        <v>342</v>
      </c>
      <c r="M214" s="176"/>
      <c r="N214" s="109"/>
    </row>
    <row r="215" spans="1:14" ht="27.6" x14ac:dyDescent="0.3">
      <c r="A215" s="12" t="s">
        <v>7812</v>
      </c>
      <c r="B215" s="13" t="s">
        <v>7813</v>
      </c>
      <c r="C215" s="14" t="s">
        <v>7814</v>
      </c>
      <c r="D215" s="14" t="s">
        <v>339</v>
      </c>
      <c r="E215" s="54" t="s">
        <v>8652</v>
      </c>
      <c r="F215" s="13" t="s">
        <v>15</v>
      </c>
      <c r="G215" s="47">
        <v>360</v>
      </c>
      <c r="H215" s="13"/>
      <c r="I215" s="13" t="s">
        <v>32</v>
      </c>
      <c r="J215" s="13" t="s">
        <v>32</v>
      </c>
      <c r="K215" s="13" t="s">
        <v>5638</v>
      </c>
      <c r="L215" s="13" t="s">
        <v>342</v>
      </c>
      <c r="M215" s="176"/>
      <c r="N215" s="109"/>
    </row>
    <row r="216" spans="1:14" ht="27.6" x14ac:dyDescent="0.3">
      <c r="A216" s="12" t="s">
        <v>7815</v>
      </c>
      <c r="B216" s="13" t="s">
        <v>7816</v>
      </c>
      <c r="C216" s="14" t="s">
        <v>5375</v>
      </c>
      <c r="D216" s="14" t="s">
        <v>339</v>
      </c>
      <c r="E216" s="54" t="s">
        <v>8652</v>
      </c>
      <c r="F216" s="13" t="s">
        <v>15</v>
      </c>
      <c r="G216" s="47">
        <v>1000</v>
      </c>
      <c r="H216" s="13"/>
      <c r="I216" s="13" t="s">
        <v>5376</v>
      </c>
      <c r="J216" s="13" t="s">
        <v>32</v>
      </c>
      <c r="K216" s="13" t="s">
        <v>5638</v>
      </c>
      <c r="L216" s="13" t="s">
        <v>7817</v>
      </c>
      <c r="M216" s="176"/>
      <c r="N216" s="109"/>
    </row>
    <row r="217" spans="1:14" ht="27.6" x14ac:dyDescent="0.3">
      <c r="A217" s="12" t="s">
        <v>7818</v>
      </c>
      <c r="B217" s="13" t="s">
        <v>7819</v>
      </c>
      <c r="C217" s="14" t="s">
        <v>7814</v>
      </c>
      <c r="D217" s="14" t="s">
        <v>339</v>
      </c>
      <c r="E217" s="54" t="s">
        <v>8652</v>
      </c>
      <c r="F217" s="13" t="s">
        <v>15</v>
      </c>
      <c r="G217" s="47">
        <v>360</v>
      </c>
      <c r="H217" s="13"/>
      <c r="I217" s="13" t="s">
        <v>32</v>
      </c>
      <c r="J217" s="13" t="s">
        <v>32</v>
      </c>
      <c r="K217" s="13" t="s">
        <v>5638</v>
      </c>
      <c r="L217" s="13" t="s">
        <v>342</v>
      </c>
      <c r="M217" s="176"/>
      <c r="N217" s="109"/>
    </row>
    <row r="218" spans="1:14" ht="27.6" x14ac:dyDescent="0.3">
      <c r="A218" s="12" t="s">
        <v>7820</v>
      </c>
      <c r="B218" s="13" t="s">
        <v>7821</v>
      </c>
      <c r="C218" s="14" t="s">
        <v>7814</v>
      </c>
      <c r="D218" s="14" t="s">
        <v>339</v>
      </c>
      <c r="E218" s="54" t="s">
        <v>8652</v>
      </c>
      <c r="F218" s="13" t="s">
        <v>15</v>
      </c>
      <c r="G218" s="47">
        <v>360</v>
      </c>
      <c r="H218" s="13"/>
      <c r="I218" s="13" t="s">
        <v>32</v>
      </c>
      <c r="J218" s="13" t="s">
        <v>32</v>
      </c>
      <c r="K218" s="13" t="s">
        <v>5638</v>
      </c>
      <c r="L218" s="13" t="s">
        <v>342</v>
      </c>
      <c r="M218" s="176"/>
      <c r="N218" s="109"/>
    </row>
    <row r="219" spans="1:14" ht="27.6" x14ac:dyDescent="0.3">
      <c r="A219" s="12" t="s">
        <v>7822</v>
      </c>
      <c r="B219" s="13" t="s">
        <v>7823</v>
      </c>
      <c r="C219" s="14" t="s">
        <v>7814</v>
      </c>
      <c r="D219" s="14" t="s">
        <v>339</v>
      </c>
      <c r="E219" s="54" t="s">
        <v>8652</v>
      </c>
      <c r="F219" s="13" t="s">
        <v>15</v>
      </c>
      <c r="G219" s="47">
        <v>360</v>
      </c>
      <c r="H219" s="13"/>
      <c r="I219" s="13" t="s">
        <v>32</v>
      </c>
      <c r="J219" s="13" t="s">
        <v>32</v>
      </c>
      <c r="K219" s="13" t="s">
        <v>5638</v>
      </c>
      <c r="L219" s="13" t="s">
        <v>342</v>
      </c>
      <c r="M219" s="176"/>
      <c r="N219" s="109"/>
    </row>
    <row r="220" spans="1:14" ht="27.6" x14ac:dyDescent="0.3">
      <c r="A220" s="12" t="s">
        <v>7824</v>
      </c>
      <c r="B220" s="13" t="s">
        <v>7825</v>
      </c>
      <c r="C220" s="14" t="s">
        <v>7814</v>
      </c>
      <c r="D220" s="14" t="s">
        <v>339</v>
      </c>
      <c r="E220" s="54" t="s">
        <v>8652</v>
      </c>
      <c r="F220" s="13" t="s">
        <v>15</v>
      </c>
      <c r="G220" s="47">
        <v>360</v>
      </c>
      <c r="H220" s="13"/>
      <c r="I220" s="13" t="s">
        <v>32</v>
      </c>
      <c r="J220" s="13" t="s">
        <v>32</v>
      </c>
      <c r="K220" s="13" t="s">
        <v>5638</v>
      </c>
      <c r="L220" s="13" t="s">
        <v>342</v>
      </c>
      <c r="M220" s="176"/>
      <c r="N220" s="109"/>
    </row>
    <row r="221" spans="1:14" ht="27.6" x14ac:dyDescent="0.3">
      <c r="A221" s="12" t="s">
        <v>7826</v>
      </c>
      <c r="B221" s="13" t="s">
        <v>7827</v>
      </c>
      <c r="C221" s="14" t="s">
        <v>7814</v>
      </c>
      <c r="D221" s="14" t="s">
        <v>339</v>
      </c>
      <c r="E221" s="54" t="s">
        <v>8652</v>
      </c>
      <c r="F221" s="13" t="s">
        <v>15</v>
      </c>
      <c r="G221" s="47">
        <v>360</v>
      </c>
      <c r="H221" s="13"/>
      <c r="I221" s="13" t="s">
        <v>32</v>
      </c>
      <c r="J221" s="13" t="s">
        <v>32</v>
      </c>
      <c r="K221" s="13" t="s">
        <v>5638</v>
      </c>
      <c r="L221" s="13" t="s">
        <v>342</v>
      </c>
      <c r="M221" s="176"/>
      <c r="N221" s="109"/>
    </row>
    <row r="222" spans="1:14" ht="27.6" x14ac:dyDescent="0.3">
      <c r="A222" s="12" t="s">
        <v>7828</v>
      </c>
      <c r="B222" s="13" t="s">
        <v>7829</v>
      </c>
      <c r="C222" s="14" t="s">
        <v>7814</v>
      </c>
      <c r="D222" s="14" t="s">
        <v>339</v>
      </c>
      <c r="E222" s="54" t="s">
        <v>8652</v>
      </c>
      <c r="F222" s="13" t="s">
        <v>15</v>
      </c>
      <c r="G222" s="47">
        <v>360</v>
      </c>
      <c r="H222" s="13"/>
      <c r="I222" s="13" t="s">
        <v>32</v>
      </c>
      <c r="J222" s="13" t="s">
        <v>32</v>
      </c>
      <c r="K222" s="13" t="s">
        <v>5638</v>
      </c>
      <c r="L222" s="13" t="s">
        <v>342</v>
      </c>
      <c r="M222" s="176"/>
      <c r="N222" s="109"/>
    </row>
    <row r="223" spans="1:14" ht="27.6" x14ac:dyDescent="0.3">
      <c r="A223" s="12" t="s">
        <v>7830</v>
      </c>
      <c r="B223" s="13" t="s">
        <v>7831</v>
      </c>
      <c r="C223" s="14" t="s">
        <v>7814</v>
      </c>
      <c r="D223" s="14" t="s">
        <v>339</v>
      </c>
      <c r="E223" s="54" t="s">
        <v>8652</v>
      </c>
      <c r="F223" s="13" t="s">
        <v>15</v>
      </c>
      <c r="G223" s="47">
        <v>360</v>
      </c>
      <c r="H223" s="13"/>
      <c r="I223" s="13" t="s">
        <v>32</v>
      </c>
      <c r="J223" s="13" t="s">
        <v>32</v>
      </c>
      <c r="K223" s="13" t="s">
        <v>5638</v>
      </c>
      <c r="L223" s="13" t="s">
        <v>342</v>
      </c>
      <c r="M223" s="176"/>
      <c r="N223" s="109"/>
    </row>
    <row r="224" spans="1:14" ht="27.6" x14ac:dyDescent="0.3">
      <c r="A224" s="12" t="s">
        <v>7832</v>
      </c>
      <c r="B224" s="13" t="s">
        <v>7833</v>
      </c>
      <c r="C224" s="14" t="s">
        <v>7834</v>
      </c>
      <c r="D224" s="14" t="s">
        <v>339</v>
      </c>
      <c r="E224" s="54" t="s">
        <v>8652</v>
      </c>
      <c r="F224" s="13" t="s">
        <v>15</v>
      </c>
      <c r="G224" s="47">
        <v>330</v>
      </c>
      <c r="H224" s="13"/>
      <c r="I224" s="13" t="s">
        <v>32</v>
      </c>
      <c r="J224" s="13" t="s">
        <v>32</v>
      </c>
      <c r="K224" s="13" t="s">
        <v>5638</v>
      </c>
      <c r="L224" s="13" t="s">
        <v>342</v>
      </c>
      <c r="M224" s="176"/>
      <c r="N224" s="109"/>
    </row>
    <row r="225" spans="1:14" ht="27.6" x14ac:dyDescent="0.3">
      <c r="A225" s="12" t="s">
        <v>7835</v>
      </c>
      <c r="B225" s="13" t="s">
        <v>7836</v>
      </c>
      <c r="C225" s="14" t="s">
        <v>7834</v>
      </c>
      <c r="D225" s="14" t="s">
        <v>339</v>
      </c>
      <c r="E225" s="54" t="s">
        <v>8652</v>
      </c>
      <c r="F225" s="13" t="s">
        <v>15</v>
      </c>
      <c r="G225" s="47">
        <v>330</v>
      </c>
      <c r="H225" s="13"/>
      <c r="I225" s="13" t="s">
        <v>32</v>
      </c>
      <c r="J225" s="13" t="s">
        <v>32</v>
      </c>
      <c r="K225" s="13" t="s">
        <v>5638</v>
      </c>
      <c r="L225" s="13" t="s">
        <v>342</v>
      </c>
      <c r="M225" s="176"/>
      <c r="N225" s="109"/>
    </row>
    <row r="226" spans="1:14" ht="27.6" x14ac:dyDescent="0.3">
      <c r="A226" s="12" t="s">
        <v>7837</v>
      </c>
      <c r="B226" s="13" t="s">
        <v>7838</v>
      </c>
      <c r="C226" s="14" t="s">
        <v>7839</v>
      </c>
      <c r="D226" s="14" t="s">
        <v>339</v>
      </c>
      <c r="E226" s="54" t="s">
        <v>8652</v>
      </c>
      <c r="F226" s="13" t="s">
        <v>15</v>
      </c>
      <c r="G226" s="47">
        <v>600</v>
      </c>
      <c r="H226" s="13"/>
      <c r="I226" s="13" t="s">
        <v>32</v>
      </c>
      <c r="J226" s="13" t="s">
        <v>32</v>
      </c>
      <c r="K226" s="13" t="s">
        <v>5638</v>
      </c>
      <c r="L226" s="13" t="s">
        <v>342</v>
      </c>
      <c r="M226" s="176"/>
      <c r="N226" s="109"/>
    </row>
    <row r="227" spans="1:14" ht="27.6" x14ac:dyDescent="0.3">
      <c r="A227" s="12" t="s">
        <v>7840</v>
      </c>
      <c r="B227" s="13" t="s">
        <v>7841</v>
      </c>
      <c r="C227" s="14" t="s">
        <v>2078</v>
      </c>
      <c r="D227" s="14" t="s">
        <v>339</v>
      </c>
      <c r="E227" s="54" t="s">
        <v>8652</v>
      </c>
      <c r="F227" s="13" t="s">
        <v>15</v>
      </c>
      <c r="G227" s="47">
        <v>1500</v>
      </c>
      <c r="H227" s="13"/>
      <c r="I227" s="13" t="s">
        <v>32</v>
      </c>
      <c r="J227" s="13" t="s">
        <v>32</v>
      </c>
      <c r="K227" s="13" t="s">
        <v>5638</v>
      </c>
      <c r="L227" s="13" t="s">
        <v>7817</v>
      </c>
      <c r="M227" s="176"/>
      <c r="N227" s="109"/>
    </row>
    <row r="228" spans="1:14" ht="27.6" x14ac:dyDescent="0.3">
      <c r="A228" s="12" t="s">
        <v>7842</v>
      </c>
      <c r="B228" s="13" t="s">
        <v>7843</v>
      </c>
      <c r="C228" s="14" t="s">
        <v>345</v>
      </c>
      <c r="D228" s="14" t="s">
        <v>339</v>
      </c>
      <c r="E228" s="54" t="s">
        <v>8652</v>
      </c>
      <c r="F228" s="13" t="s">
        <v>15</v>
      </c>
      <c r="G228" s="47">
        <v>500</v>
      </c>
      <c r="H228" s="13"/>
      <c r="I228" s="13" t="s">
        <v>32</v>
      </c>
      <c r="J228" s="13" t="s">
        <v>32</v>
      </c>
      <c r="K228" s="13" t="s">
        <v>5638</v>
      </c>
      <c r="L228" s="13" t="s">
        <v>342</v>
      </c>
      <c r="M228" s="176"/>
      <c r="N228" s="109"/>
    </row>
    <row r="229" spans="1:14" ht="27.6" x14ac:dyDescent="0.3">
      <c r="A229" s="12" t="s">
        <v>7844</v>
      </c>
      <c r="B229" s="13" t="s">
        <v>7845</v>
      </c>
      <c r="C229" s="14" t="s">
        <v>345</v>
      </c>
      <c r="D229" s="14" t="s">
        <v>339</v>
      </c>
      <c r="E229" s="54" t="s">
        <v>8652</v>
      </c>
      <c r="F229" s="13" t="s">
        <v>15</v>
      </c>
      <c r="G229" s="47">
        <v>500</v>
      </c>
      <c r="H229" s="13"/>
      <c r="I229" s="13" t="s">
        <v>32</v>
      </c>
      <c r="J229" s="13" t="s">
        <v>32</v>
      </c>
      <c r="K229" s="13" t="s">
        <v>5638</v>
      </c>
      <c r="L229" s="13" t="s">
        <v>342</v>
      </c>
      <c r="M229" s="176"/>
      <c r="N229" s="109"/>
    </row>
    <row r="230" spans="1:14" ht="27.6" x14ac:dyDescent="0.3">
      <c r="A230" s="12" t="s">
        <v>7846</v>
      </c>
      <c r="B230" s="13" t="s">
        <v>7847</v>
      </c>
      <c r="C230" s="14" t="s">
        <v>7848</v>
      </c>
      <c r="D230" s="14" t="s">
        <v>339</v>
      </c>
      <c r="E230" s="54" t="s">
        <v>8652</v>
      </c>
      <c r="F230" s="13" t="s">
        <v>15</v>
      </c>
      <c r="G230" s="47">
        <v>1000</v>
      </c>
      <c r="H230" s="13"/>
      <c r="I230" s="13" t="s">
        <v>7849</v>
      </c>
      <c r="J230" s="13" t="s">
        <v>32</v>
      </c>
      <c r="K230" s="13" t="s">
        <v>5638</v>
      </c>
      <c r="L230" s="13" t="s">
        <v>7850</v>
      </c>
      <c r="M230" s="176"/>
      <c r="N230" s="109"/>
    </row>
    <row r="231" spans="1:14" ht="27.6" x14ac:dyDescent="0.3">
      <c r="A231" s="12" t="s">
        <v>7851</v>
      </c>
      <c r="B231" s="13" t="s">
        <v>7852</v>
      </c>
      <c r="C231" s="14" t="s">
        <v>7848</v>
      </c>
      <c r="D231" s="14" t="s">
        <v>339</v>
      </c>
      <c r="E231" s="54" t="s">
        <v>8652</v>
      </c>
      <c r="F231" s="13" t="s">
        <v>15</v>
      </c>
      <c r="G231" s="47">
        <v>1000</v>
      </c>
      <c r="H231" s="13"/>
      <c r="I231" s="13" t="s">
        <v>7849</v>
      </c>
      <c r="J231" s="13" t="s">
        <v>32</v>
      </c>
      <c r="K231" s="13" t="s">
        <v>5638</v>
      </c>
      <c r="L231" s="13" t="s">
        <v>7850</v>
      </c>
      <c r="M231" s="176"/>
      <c r="N231" s="109"/>
    </row>
    <row r="232" spans="1:14" ht="27.6" x14ac:dyDescent="0.3">
      <c r="A232" s="12" t="s">
        <v>7853</v>
      </c>
      <c r="B232" s="13" t="s">
        <v>7854</v>
      </c>
      <c r="C232" s="14" t="s">
        <v>7848</v>
      </c>
      <c r="D232" s="14" t="s">
        <v>339</v>
      </c>
      <c r="E232" s="54" t="s">
        <v>8652</v>
      </c>
      <c r="F232" s="13" t="s">
        <v>15</v>
      </c>
      <c r="G232" s="47">
        <v>1000</v>
      </c>
      <c r="H232" s="13"/>
      <c r="I232" s="13" t="s">
        <v>7849</v>
      </c>
      <c r="J232" s="13" t="s">
        <v>32</v>
      </c>
      <c r="K232" s="13" t="s">
        <v>5638</v>
      </c>
      <c r="L232" s="13" t="s">
        <v>7850</v>
      </c>
      <c r="M232" s="176"/>
      <c r="N232" s="109"/>
    </row>
    <row r="233" spans="1:14" ht="27.6" x14ac:dyDescent="0.3">
      <c r="A233" s="12" t="s">
        <v>7855</v>
      </c>
      <c r="B233" s="13" t="s">
        <v>7856</v>
      </c>
      <c r="C233" s="14" t="s">
        <v>7857</v>
      </c>
      <c r="D233" s="14" t="s">
        <v>339</v>
      </c>
      <c r="E233" s="54" t="s">
        <v>8652</v>
      </c>
      <c r="F233" s="13" t="s">
        <v>15</v>
      </c>
      <c r="G233" s="47">
        <v>800</v>
      </c>
      <c r="H233" s="13"/>
      <c r="I233" s="13" t="s">
        <v>32</v>
      </c>
      <c r="J233" s="13" t="s">
        <v>32</v>
      </c>
      <c r="K233" s="13" t="s">
        <v>5638</v>
      </c>
      <c r="L233" s="13" t="s">
        <v>7817</v>
      </c>
      <c r="M233" s="176"/>
      <c r="N233" s="109"/>
    </row>
    <row r="234" spans="1:14" ht="27.6" x14ac:dyDescent="0.3">
      <c r="A234" s="12" t="s">
        <v>7858</v>
      </c>
      <c r="B234" s="13" t="s">
        <v>7859</v>
      </c>
      <c r="C234" s="14" t="s">
        <v>7860</v>
      </c>
      <c r="D234" s="14" t="s">
        <v>339</v>
      </c>
      <c r="E234" s="54" t="s">
        <v>8652</v>
      </c>
      <c r="F234" s="13" t="s">
        <v>15</v>
      </c>
      <c r="G234" s="47">
        <v>1000</v>
      </c>
      <c r="H234" s="13"/>
      <c r="I234" s="13" t="s">
        <v>5372</v>
      </c>
      <c r="J234" s="13" t="s">
        <v>32</v>
      </c>
      <c r="K234" s="13" t="s">
        <v>5638</v>
      </c>
      <c r="L234" s="13" t="s">
        <v>7817</v>
      </c>
      <c r="M234" s="176"/>
      <c r="N234" s="109"/>
    </row>
    <row r="235" spans="1:14" ht="27.6" x14ac:dyDescent="0.3">
      <c r="A235" s="12" t="s">
        <v>7861</v>
      </c>
      <c r="B235" s="13" t="s">
        <v>7862</v>
      </c>
      <c r="C235" s="14" t="s">
        <v>7863</v>
      </c>
      <c r="D235" s="14" t="s">
        <v>339</v>
      </c>
      <c r="E235" s="54" t="s">
        <v>8652</v>
      </c>
      <c r="F235" s="13" t="s">
        <v>15</v>
      </c>
      <c r="G235" s="47">
        <v>904.4</v>
      </c>
      <c r="H235" s="13"/>
      <c r="I235" s="13" t="s">
        <v>2658</v>
      </c>
      <c r="J235" s="13" t="s">
        <v>32</v>
      </c>
      <c r="K235" s="13" t="s">
        <v>5638</v>
      </c>
      <c r="L235" s="13" t="s">
        <v>5415</v>
      </c>
      <c r="M235" s="176"/>
      <c r="N235" s="109"/>
    </row>
    <row r="236" spans="1:14" ht="27.6" x14ac:dyDescent="0.3">
      <c r="A236" s="12" t="s">
        <v>7864</v>
      </c>
      <c r="B236" s="13" t="s">
        <v>7865</v>
      </c>
      <c r="C236" s="14" t="s">
        <v>5610</v>
      </c>
      <c r="D236" s="14" t="s">
        <v>339</v>
      </c>
      <c r="E236" s="54" t="s">
        <v>8652</v>
      </c>
      <c r="F236" s="13" t="s">
        <v>15</v>
      </c>
      <c r="G236" s="47">
        <v>2200</v>
      </c>
      <c r="H236" s="13"/>
      <c r="I236" s="13" t="s">
        <v>32</v>
      </c>
      <c r="J236" s="13" t="s">
        <v>32</v>
      </c>
      <c r="K236" s="13" t="s">
        <v>5638</v>
      </c>
      <c r="L236" s="13" t="s">
        <v>5415</v>
      </c>
      <c r="M236" s="176"/>
      <c r="N236" s="109"/>
    </row>
    <row r="237" spans="1:14" ht="27.6" x14ac:dyDescent="0.3">
      <c r="A237" s="12" t="s">
        <v>7866</v>
      </c>
      <c r="B237" s="13" t="s">
        <v>7867</v>
      </c>
      <c r="C237" s="14" t="s">
        <v>5610</v>
      </c>
      <c r="D237" s="14" t="s">
        <v>339</v>
      </c>
      <c r="E237" s="54" t="s">
        <v>8652</v>
      </c>
      <c r="F237" s="13" t="s">
        <v>15</v>
      </c>
      <c r="G237" s="47">
        <v>2200</v>
      </c>
      <c r="H237" s="13"/>
      <c r="I237" s="13" t="s">
        <v>32</v>
      </c>
      <c r="J237" s="13" t="s">
        <v>32</v>
      </c>
      <c r="K237" s="13" t="s">
        <v>5638</v>
      </c>
      <c r="L237" s="13" t="s">
        <v>5415</v>
      </c>
      <c r="M237" s="176"/>
      <c r="N237" s="109"/>
    </row>
    <row r="238" spans="1:14" ht="27.6" x14ac:dyDescent="0.3">
      <c r="A238" s="12" t="s">
        <v>7868</v>
      </c>
      <c r="B238" s="13" t="s">
        <v>7869</v>
      </c>
      <c r="C238" s="14" t="s">
        <v>5607</v>
      </c>
      <c r="D238" s="14" t="s">
        <v>339</v>
      </c>
      <c r="E238" s="54" t="s">
        <v>8652</v>
      </c>
      <c r="F238" s="13" t="s">
        <v>15</v>
      </c>
      <c r="G238" s="47">
        <v>1000</v>
      </c>
      <c r="H238" s="13"/>
      <c r="I238" s="13" t="s">
        <v>498</v>
      </c>
      <c r="J238" s="13" t="s">
        <v>32</v>
      </c>
      <c r="K238" s="13" t="s">
        <v>5638</v>
      </c>
      <c r="L238" s="13" t="s">
        <v>5415</v>
      </c>
      <c r="M238" s="176"/>
      <c r="N238" s="109"/>
    </row>
    <row r="239" spans="1:14" ht="27.6" x14ac:dyDescent="0.3">
      <c r="A239" s="12" t="s">
        <v>7870</v>
      </c>
      <c r="B239" s="13" t="s">
        <v>7871</v>
      </c>
      <c r="C239" s="14" t="s">
        <v>7872</v>
      </c>
      <c r="D239" s="14" t="s">
        <v>339</v>
      </c>
      <c r="E239" s="54" t="s">
        <v>8652</v>
      </c>
      <c r="F239" s="13" t="s">
        <v>15</v>
      </c>
      <c r="G239" s="47">
        <v>3000</v>
      </c>
      <c r="H239" s="13"/>
      <c r="I239" s="13" t="s">
        <v>32</v>
      </c>
      <c r="J239" s="13" t="s">
        <v>32</v>
      </c>
      <c r="K239" s="13" t="s">
        <v>5638</v>
      </c>
      <c r="L239" s="13" t="s">
        <v>5415</v>
      </c>
      <c r="M239" s="176"/>
      <c r="N239" s="109"/>
    </row>
    <row r="240" spans="1:14" ht="27.6" x14ac:dyDescent="0.3">
      <c r="A240" s="12" t="s">
        <v>7873</v>
      </c>
      <c r="B240" s="13" t="s">
        <v>7874</v>
      </c>
      <c r="C240" s="14" t="s">
        <v>7875</v>
      </c>
      <c r="D240" s="14" t="s">
        <v>339</v>
      </c>
      <c r="E240" s="54" t="s">
        <v>8652</v>
      </c>
      <c r="F240" s="13" t="s">
        <v>15</v>
      </c>
      <c r="G240" s="47">
        <v>1500</v>
      </c>
      <c r="H240" s="13"/>
      <c r="I240" s="13" t="s">
        <v>5376</v>
      </c>
      <c r="J240" s="13" t="s">
        <v>32</v>
      </c>
      <c r="K240" s="13" t="s">
        <v>5638</v>
      </c>
      <c r="L240" s="13" t="s">
        <v>5415</v>
      </c>
      <c r="M240" s="176"/>
      <c r="N240" s="109"/>
    </row>
    <row r="241" spans="1:14" ht="27.6" x14ac:dyDescent="0.3">
      <c r="A241" s="12" t="s">
        <v>7876</v>
      </c>
      <c r="B241" s="13" t="s">
        <v>7877</v>
      </c>
      <c r="C241" s="14" t="s">
        <v>7875</v>
      </c>
      <c r="D241" s="14" t="s">
        <v>339</v>
      </c>
      <c r="E241" s="54" t="s">
        <v>8652</v>
      </c>
      <c r="F241" s="13" t="s">
        <v>15</v>
      </c>
      <c r="G241" s="47">
        <v>1500</v>
      </c>
      <c r="H241" s="13"/>
      <c r="I241" s="13" t="s">
        <v>5376</v>
      </c>
      <c r="J241" s="13" t="s">
        <v>32</v>
      </c>
      <c r="K241" s="13" t="s">
        <v>5638</v>
      </c>
      <c r="L241" s="13" t="s">
        <v>5415</v>
      </c>
      <c r="M241" s="176"/>
      <c r="N241" s="109"/>
    </row>
    <row r="242" spans="1:14" ht="27.6" x14ac:dyDescent="0.3">
      <c r="A242" s="12" t="s">
        <v>7878</v>
      </c>
      <c r="B242" s="13" t="s">
        <v>7879</v>
      </c>
      <c r="C242" s="14" t="s">
        <v>7880</v>
      </c>
      <c r="D242" s="14" t="s">
        <v>339</v>
      </c>
      <c r="E242" s="54" t="s">
        <v>8652</v>
      </c>
      <c r="F242" s="13" t="s">
        <v>15</v>
      </c>
      <c r="G242" s="47">
        <v>6000</v>
      </c>
      <c r="H242" s="13"/>
      <c r="I242" s="13" t="s">
        <v>32</v>
      </c>
      <c r="J242" s="13" t="s">
        <v>32</v>
      </c>
      <c r="K242" s="13" t="s">
        <v>5638</v>
      </c>
      <c r="L242" s="13" t="s">
        <v>7881</v>
      </c>
      <c r="M242" s="176"/>
      <c r="N242" s="109"/>
    </row>
    <row r="243" spans="1:14" ht="27.6" x14ac:dyDescent="0.3">
      <c r="A243" s="12" t="s">
        <v>7882</v>
      </c>
      <c r="B243" s="13" t="s">
        <v>7883</v>
      </c>
      <c r="C243" s="14" t="s">
        <v>7884</v>
      </c>
      <c r="D243" s="14" t="s">
        <v>339</v>
      </c>
      <c r="E243" s="54" t="s">
        <v>8652</v>
      </c>
      <c r="F243" s="13" t="s">
        <v>15</v>
      </c>
      <c r="G243" s="47">
        <v>8600</v>
      </c>
      <c r="H243" s="13"/>
      <c r="I243" s="13" t="s">
        <v>32</v>
      </c>
      <c r="J243" s="13" t="s">
        <v>32</v>
      </c>
      <c r="K243" s="13" t="s">
        <v>5638</v>
      </c>
      <c r="L243" s="13" t="s">
        <v>7881</v>
      </c>
      <c r="M243" s="176"/>
      <c r="N243" s="109"/>
    </row>
    <row r="244" spans="1:14" ht="27.6" x14ac:dyDescent="0.3">
      <c r="A244" s="12" t="s">
        <v>7885</v>
      </c>
      <c r="B244" s="13" t="s">
        <v>7886</v>
      </c>
      <c r="C244" s="14" t="s">
        <v>7887</v>
      </c>
      <c r="D244" s="14" t="s">
        <v>339</v>
      </c>
      <c r="E244" s="54" t="s">
        <v>8652</v>
      </c>
      <c r="F244" s="13" t="s">
        <v>15</v>
      </c>
      <c r="G244" s="47">
        <v>450</v>
      </c>
      <c r="H244" s="13"/>
      <c r="I244" s="13" t="s">
        <v>835</v>
      </c>
      <c r="J244" s="13" t="s">
        <v>32</v>
      </c>
      <c r="K244" s="13" t="s">
        <v>5638</v>
      </c>
      <c r="L244" s="13" t="s">
        <v>7817</v>
      </c>
      <c r="M244" s="176"/>
      <c r="N244" s="109"/>
    </row>
    <row r="245" spans="1:14" ht="27.6" x14ac:dyDescent="0.3">
      <c r="A245" s="12" t="s">
        <v>7888</v>
      </c>
      <c r="B245" s="13" t="s">
        <v>7889</v>
      </c>
      <c r="C245" s="14" t="s">
        <v>7887</v>
      </c>
      <c r="D245" s="14" t="s">
        <v>339</v>
      </c>
      <c r="E245" s="54" t="s">
        <v>8652</v>
      </c>
      <c r="F245" s="13" t="s">
        <v>15</v>
      </c>
      <c r="G245" s="47">
        <v>450</v>
      </c>
      <c r="H245" s="13"/>
      <c r="I245" s="13" t="s">
        <v>32</v>
      </c>
      <c r="J245" s="13" t="s">
        <v>32</v>
      </c>
      <c r="K245" s="13" t="s">
        <v>5638</v>
      </c>
      <c r="L245" s="13" t="s">
        <v>7817</v>
      </c>
      <c r="M245" s="176"/>
      <c r="N245" s="109"/>
    </row>
    <row r="246" spans="1:14" ht="27.6" x14ac:dyDescent="0.3">
      <c r="A246" s="12" t="s">
        <v>7890</v>
      </c>
      <c r="B246" s="13" t="s">
        <v>7891</v>
      </c>
      <c r="C246" s="14" t="s">
        <v>7887</v>
      </c>
      <c r="D246" s="14" t="s">
        <v>339</v>
      </c>
      <c r="E246" s="54" t="s">
        <v>8652</v>
      </c>
      <c r="F246" s="13" t="s">
        <v>15</v>
      </c>
      <c r="G246" s="47">
        <v>450</v>
      </c>
      <c r="H246" s="13"/>
      <c r="I246" s="13" t="s">
        <v>32</v>
      </c>
      <c r="J246" s="13" t="s">
        <v>32</v>
      </c>
      <c r="K246" s="13" t="s">
        <v>5638</v>
      </c>
      <c r="L246" s="13" t="s">
        <v>7817</v>
      </c>
      <c r="M246" s="176"/>
      <c r="N246" s="109"/>
    </row>
    <row r="247" spans="1:14" ht="27.6" x14ac:dyDescent="0.3">
      <c r="A247" s="12" t="s">
        <v>7892</v>
      </c>
      <c r="B247" s="13" t="s">
        <v>7893</v>
      </c>
      <c r="C247" s="14" t="s">
        <v>7887</v>
      </c>
      <c r="D247" s="14" t="s">
        <v>339</v>
      </c>
      <c r="E247" s="54" t="s">
        <v>8652</v>
      </c>
      <c r="F247" s="13" t="s">
        <v>15</v>
      </c>
      <c r="G247" s="47">
        <v>450</v>
      </c>
      <c r="H247" s="13"/>
      <c r="I247" s="13" t="s">
        <v>32</v>
      </c>
      <c r="J247" s="13" t="s">
        <v>32</v>
      </c>
      <c r="K247" s="13" t="s">
        <v>5638</v>
      </c>
      <c r="L247" s="13" t="s">
        <v>7817</v>
      </c>
      <c r="M247" s="176"/>
      <c r="N247" s="109"/>
    </row>
    <row r="248" spans="1:14" ht="27.6" x14ac:dyDescent="0.3">
      <c r="A248" s="12" t="s">
        <v>7894</v>
      </c>
      <c r="B248" s="13" t="s">
        <v>7895</v>
      </c>
      <c r="C248" s="14" t="s">
        <v>7896</v>
      </c>
      <c r="D248" s="14" t="s">
        <v>339</v>
      </c>
      <c r="E248" s="54" t="s">
        <v>8652</v>
      </c>
      <c r="F248" s="13" t="s">
        <v>15</v>
      </c>
      <c r="G248" s="47">
        <v>2000</v>
      </c>
      <c r="H248" s="13"/>
      <c r="I248" s="13" t="s">
        <v>2658</v>
      </c>
      <c r="J248" s="13" t="s">
        <v>32</v>
      </c>
      <c r="K248" s="13" t="s">
        <v>5638</v>
      </c>
      <c r="L248" s="13" t="s">
        <v>7755</v>
      </c>
      <c r="M248" s="176"/>
      <c r="N248" s="109"/>
    </row>
    <row r="249" spans="1:14" ht="27.6" x14ac:dyDescent="0.3">
      <c r="A249" s="12" t="s">
        <v>7897</v>
      </c>
      <c r="B249" s="13" t="s">
        <v>7898</v>
      </c>
      <c r="C249" s="14" t="s">
        <v>7896</v>
      </c>
      <c r="D249" s="14" t="s">
        <v>339</v>
      </c>
      <c r="E249" s="54" t="s">
        <v>8652</v>
      </c>
      <c r="F249" s="13" t="s">
        <v>15</v>
      </c>
      <c r="G249" s="47">
        <v>2000</v>
      </c>
      <c r="H249" s="13"/>
      <c r="I249" s="13" t="s">
        <v>2658</v>
      </c>
      <c r="J249" s="13" t="s">
        <v>32</v>
      </c>
      <c r="K249" s="13" t="s">
        <v>5638</v>
      </c>
      <c r="L249" s="13" t="s">
        <v>7755</v>
      </c>
      <c r="M249" s="176"/>
      <c r="N249" s="109"/>
    </row>
    <row r="250" spans="1:14" ht="27.6" x14ac:dyDescent="0.3">
      <c r="A250" s="12" t="s">
        <v>7899</v>
      </c>
      <c r="B250" s="13" t="s">
        <v>7900</v>
      </c>
      <c r="C250" s="14" t="s">
        <v>7896</v>
      </c>
      <c r="D250" s="14" t="s">
        <v>339</v>
      </c>
      <c r="E250" s="54" t="s">
        <v>8652</v>
      </c>
      <c r="F250" s="13" t="s">
        <v>15</v>
      </c>
      <c r="G250" s="47">
        <v>2000</v>
      </c>
      <c r="H250" s="13"/>
      <c r="I250" s="13" t="s">
        <v>2658</v>
      </c>
      <c r="J250" s="13" t="s">
        <v>32</v>
      </c>
      <c r="K250" s="13" t="s">
        <v>5638</v>
      </c>
      <c r="L250" s="13" t="s">
        <v>7755</v>
      </c>
      <c r="M250" s="176"/>
      <c r="N250" s="109"/>
    </row>
    <row r="251" spans="1:14" ht="27.6" x14ac:dyDescent="0.3">
      <c r="A251" s="12" t="s">
        <v>7901</v>
      </c>
      <c r="B251" s="13" t="s">
        <v>7902</v>
      </c>
      <c r="C251" s="14" t="s">
        <v>7903</v>
      </c>
      <c r="D251" s="14" t="s">
        <v>339</v>
      </c>
      <c r="E251" s="54" t="s">
        <v>8652</v>
      </c>
      <c r="F251" s="13" t="s">
        <v>15</v>
      </c>
      <c r="G251" s="47">
        <v>450</v>
      </c>
      <c r="H251" s="13"/>
      <c r="I251" s="13" t="s">
        <v>6591</v>
      </c>
      <c r="J251" s="13" t="s">
        <v>32</v>
      </c>
      <c r="K251" s="13" t="s">
        <v>5638</v>
      </c>
      <c r="L251" s="13" t="s">
        <v>7755</v>
      </c>
      <c r="M251" s="176"/>
      <c r="N251" s="109"/>
    </row>
    <row r="252" spans="1:14" ht="27.6" x14ac:dyDescent="0.3">
      <c r="A252" s="12" t="s">
        <v>7904</v>
      </c>
      <c r="B252" s="13" t="s">
        <v>7905</v>
      </c>
      <c r="C252" s="14" t="s">
        <v>7903</v>
      </c>
      <c r="D252" s="14" t="s">
        <v>339</v>
      </c>
      <c r="E252" s="54" t="s">
        <v>8652</v>
      </c>
      <c r="F252" s="13" t="s">
        <v>15</v>
      </c>
      <c r="G252" s="47">
        <v>450</v>
      </c>
      <c r="H252" s="13"/>
      <c r="I252" s="13" t="s">
        <v>6591</v>
      </c>
      <c r="J252" s="13" t="s">
        <v>32</v>
      </c>
      <c r="K252" s="13" t="s">
        <v>5638</v>
      </c>
      <c r="L252" s="13" t="s">
        <v>7755</v>
      </c>
      <c r="M252" s="176"/>
      <c r="N252" s="109"/>
    </row>
    <row r="253" spans="1:14" ht="27.6" x14ac:dyDescent="0.3">
      <c r="A253" s="12" t="s">
        <v>7906</v>
      </c>
      <c r="B253" s="13" t="s">
        <v>7907</v>
      </c>
      <c r="C253" s="14" t="s">
        <v>7903</v>
      </c>
      <c r="D253" s="14" t="s">
        <v>339</v>
      </c>
      <c r="E253" s="54" t="s">
        <v>8652</v>
      </c>
      <c r="F253" s="13" t="s">
        <v>15</v>
      </c>
      <c r="G253" s="47">
        <v>450</v>
      </c>
      <c r="H253" s="13"/>
      <c r="I253" s="13" t="s">
        <v>6591</v>
      </c>
      <c r="J253" s="13" t="s">
        <v>32</v>
      </c>
      <c r="K253" s="13" t="s">
        <v>5638</v>
      </c>
      <c r="L253" s="13" t="s">
        <v>7755</v>
      </c>
      <c r="M253" s="176"/>
      <c r="N253" s="109"/>
    </row>
    <row r="254" spans="1:14" ht="27.6" x14ac:dyDescent="0.3">
      <c r="A254" s="12" t="s">
        <v>7908</v>
      </c>
      <c r="B254" s="13" t="s">
        <v>7909</v>
      </c>
      <c r="C254" s="14" t="s">
        <v>7903</v>
      </c>
      <c r="D254" s="14" t="s">
        <v>339</v>
      </c>
      <c r="E254" s="54" t="s">
        <v>8652</v>
      </c>
      <c r="F254" s="13" t="s">
        <v>15</v>
      </c>
      <c r="G254" s="47">
        <v>450</v>
      </c>
      <c r="H254" s="13"/>
      <c r="I254" s="13" t="s">
        <v>6591</v>
      </c>
      <c r="J254" s="13" t="s">
        <v>32</v>
      </c>
      <c r="K254" s="13" t="s">
        <v>5638</v>
      </c>
      <c r="L254" s="13" t="s">
        <v>7755</v>
      </c>
      <c r="M254" s="176"/>
      <c r="N254" s="109"/>
    </row>
    <row r="255" spans="1:14" ht="27.6" x14ac:dyDescent="0.3">
      <c r="A255" s="12" t="s">
        <v>7910</v>
      </c>
      <c r="B255" s="13" t="s">
        <v>7911</v>
      </c>
      <c r="C255" s="14" t="s">
        <v>7903</v>
      </c>
      <c r="D255" s="14" t="s">
        <v>339</v>
      </c>
      <c r="E255" s="54" t="s">
        <v>8652</v>
      </c>
      <c r="F255" s="13" t="s">
        <v>15</v>
      </c>
      <c r="G255" s="47">
        <v>450</v>
      </c>
      <c r="H255" s="13"/>
      <c r="I255" s="13" t="s">
        <v>6591</v>
      </c>
      <c r="J255" s="13" t="s">
        <v>32</v>
      </c>
      <c r="K255" s="13" t="s">
        <v>5638</v>
      </c>
      <c r="L255" s="13" t="s">
        <v>7755</v>
      </c>
      <c r="M255" s="176"/>
      <c r="N255" s="109"/>
    </row>
    <row r="256" spans="1:14" ht="27.6" x14ac:dyDescent="0.3">
      <c r="A256" s="12" t="s">
        <v>7912</v>
      </c>
      <c r="B256" s="13" t="s">
        <v>7913</v>
      </c>
      <c r="C256" s="14" t="s">
        <v>7914</v>
      </c>
      <c r="D256" s="14" t="s">
        <v>339</v>
      </c>
      <c r="E256" s="54" t="s">
        <v>8652</v>
      </c>
      <c r="F256" s="13" t="s">
        <v>15</v>
      </c>
      <c r="G256" s="47">
        <v>3000</v>
      </c>
      <c r="H256" s="13"/>
      <c r="I256" s="13" t="s">
        <v>6591</v>
      </c>
      <c r="J256" s="13" t="s">
        <v>32</v>
      </c>
      <c r="K256" s="13" t="s">
        <v>5638</v>
      </c>
      <c r="L256" s="13" t="s">
        <v>7755</v>
      </c>
      <c r="M256" s="176"/>
      <c r="N256" s="109"/>
    </row>
    <row r="257" spans="1:14" ht="27.6" x14ac:dyDescent="0.3">
      <c r="A257" s="12" t="s">
        <v>7915</v>
      </c>
      <c r="B257" s="13" t="s">
        <v>7916</v>
      </c>
      <c r="C257" s="14" t="s">
        <v>7914</v>
      </c>
      <c r="D257" s="14" t="s">
        <v>339</v>
      </c>
      <c r="E257" s="54" t="s">
        <v>8652</v>
      </c>
      <c r="F257" s="13" t="s">
        <v>15</v>
      </c>
      <c r="G257" s="47">
        <v>3000</v>
      </c>
      <c r="H257" s="13"/>
      <c r="I257" s="13" t="s">
        <v>6591</v>
      </c>
      <c r="J257" s="13" t="s">
        <v>32</v>
      </c>
      <c r="K257" s="13" t="s">
        <v>5638</v>
      </c>
      <c r="L257" s="13" t="s">
        <v>7755</v>
      </c>
      <c r="M257" s="176"/>
      <c r="N257" s="109"/>
    </row>
    <row r="258" spans="1:14" ht="27.6" x14ac:dyDescent="0.3">
      <c r="A258" s="12" t="s">
        <v>7917</v>
      </c>
      <c r="B258" s="13" t="s">
        <v>7918</v>
      </c>
      <c r="C258" s="14" t="s">
        <v>7914</v>
      </c>
      <c r="D258" s="14" t="s">
        <v>339</v>
      </c>
      <c r="E258" s="54" t="s">
        <v>8652</v>
      </c>
      <c r="F258" s="13" t="s">
        <v>15</v>
      </c>
      <c r="G258" s="47">
        <v>3000</v>
      </c>
      <c r="H258" s="13"/>
      <c r="I258" s="13" t="s">
        <v>6591</v>
      </c>
      <c r="J258" s="13" t="s">
        <v>32</v>
      </c>
      <c r="K258" s="13" t="s">
        <v>5638</v>
      </c>
      <c r="L258" s="13" t="s">
        <v>7755</v>
      </c>
      <c r="M258" s="176"/>
      <c r="N258" s="109"/>
    </row>
    <row r="259" spans="1:14" ht="27.6" x14ac:dyDescent="0.3">
      <c r="A259" s="12" t="s">
        <v>7919</v>
      </c>
      <c r="B259" s="13" t="s">
        <v>7920</v>
      </c>
      <c r="C259" s="14" t="s">
        <v>7914</v>
      </c>
      <c r="D259" s="14" t="s">
        <v>339</v>
      </c>
      <c r="E259" s="54" t="s">
        <v>8652</v>
      </c>
      <c r="F259" s="13" t="s">
        <v>15</v>
      </c>
      <c r="G259" s="47">
        <v>3000</v>
      </c>
      <c r="H259" s="13"/>
      <c r="I259" s="13" t="s">
        <v>6591</v>
      </c>
      <c r="J259" s="13" t="s">
        <v>32</v>
      </c>
      <c r="K259" s="13" t="s">
        <v>5638</v>
      </c>
      <c r="L259" s="13" t="s">
        <v>7755</v>
      </c>
      <c r="M259" s="176"/>
      <c r="N259" s="109"/>
    </row>
    <row r="260" spans="1:14" ht="27.6" x14ac:dyDescent="0.3">
      <c r="A260" s="12" t="s">
        <v>7921</v>
      </c>
      <c r="B260" s="13" t="s">
        <v>7922</v>
      </c>
      <c r="C260" s="14" t="s">
        <v>7914</v>
      </c>
      <c r="D260" s="14" t="s">
        <v>339</v>
      </c>
      <c r="E260" s="54" t="s">
        <v>8652</v>
      </c>
      <c r="F260" s="13" t="s">
        <v>15</v>
      </c>
      <c r="G260" s="47">
        <v>3000</v>
      </c>
      <c r="H260" s="13"/>
      <c r="I260" s="13" t="s">
        <v>6591</v>
      </c>
      <c r="J260" s="13" t="s">
        <v>32</v>
      </c>
      <c r="K260" s="13" t="s">
        <v>5638</v>
      </c>
      <c r="L260" s="13" t="s">
        <v>7755</v>
      </c>
      <c r="M260" s="176"/>
      <c r="N260" s="109"/>
    </row>
    <row r="261" spans="1:14" ht="27.6" x14ac:dyDescent="0.3">
      <c r="A261" s="12" t="s">
        <v>7923</v>
      </c>
      <c r="B261" s="13" t="s">
        <v>7924</v>
      </c>
      <c r="C261" s="14" t="s">
        <v>7754</v>
      </c>
      <c r="D261" s="14" t="s">
        <v>339</v>
      </c>
      <c r="E261" s="54" t="s">
        <v>8652</v>
      </c>
      <c r="F261" s="13" t="s">
        <v>15</v>
      </c>
      <c r="G261" s="47">
        <v>800</v>
      </c>
      <c r="H261" s="13"/>
      <c r="I261" s="13" t="s">
        <v>835</v>
      </c>
      <c r="J261" s="13" t="s">
        <v>6304</v>
      </c>
      <c r="K261" s="13" t="s">
        <v>5638</v>
      </c>
      <c r="L261" s="13" t="s">
        <v>7755</v>
      </c>
      <c r="M261" s="176"/>
      <c r="N261" s="109"/>
    </row>
    <row r="262" spans="1:14" ht="27.6" x14ac:dyDescent="0.3">
      <c r="A262" s="12" t="s">
        <v>7925</v>
      </c>
      <c r="B262" s="13" t="s">
        <v>7926</v>
      </c>
      <c r="C262" s="14" t="s">
        <v>7754</v>
      </c>
      <c r="D262" s="14" t="s">
        <v>339</v>
      </c>
      <c r="E262" s="54" t="s">
        <v>8652</v>
      </c>
      <c r="F262" s="13" t="s">
        <v>15</v>
      </c>
      <c r="G262" s="47">
        <v>800</v>
      </c>
      <c r="H262" s="13"/>
      <c r="I262" s="13" t="s">
        <v>835</v>
      </c>
      <c r="J262" s="13" t="s">
        <v>6304</v>
      </c>
      <c r="K262" s="13" t="s">
        <v>5638</v>
      </c>
      <c r="L262" s="13" t="s">
        <v>7755</v>
      </c>
      <c r="M262" s="176"/>
      <c r="N262" s="109"/>
    </row>
    <row r="263" spans="1:14" ht="27.6" x14ac:dyDescent="0.3">
      <c r="A263" s="12" t="s">
        <v>7927</v>
      </c>
      <c r="B263" s="13" t="s">
        <v>7928</v>
      </c>
      <c r="C263" s="14" t="s">
        <v>7754</v>
      </c>
      <c r="D263" s="14" t="s">
        <v>339</v>
      </c>
      <c r="E263" s="54" t="s">
        <v>8652</v>
      </c>
      <c r="F263" s="13" t="s">
        <v>15</v>
      </c>
      <c r="G263" s="47">
        <v>800</v>
      </c>
      <c r="H263" s="13"/>
      <c r="I263" s="13" t="s">
        <v>835</v>
      </c>
      <c r="J263" s="13" t="s">
        <v>6304</v>
      </c>
      <c r="K263" s="13" t="s">
        <v>5638</v>
      </c>
      <c r="L263" s="13" t="s">
        <v>7755</v>
      </c>
      <c r="M263" s="176"/>
      <c r="N263" s="109"/>
    </row>
    <row r="264" spans="1:14" ht="27.6" x14ac:dyDescent="0.3">
      <c r="A264" s="12" t="s">
        <v>7929</v>
      </c>
      <c r="B264" s="13" t="s">
        <v>7930</v>
      </c>
      <c r="C264" s="14" t="s">
        <v>7754</v>
      </c>
      <c r="D264" s="14" t="s">
        <v>339</v>
      </c>
      <c r="E264" s="54" t="s">
        <v>8652</v>
      </c>
      <c r="F264" s="13" t="s">
        <v>15</v>
      </c>
      <c r="G264" s="47">
        <v>800</v>
      </c>
      <c r="H264" s="13"/>
      <c r="I264" s="13" t="s">
        <v>835</v>
      </c>
      <c r="J264" s="13" t="s">
        <v>6304</v>
      </c>
      <c r="K264" s="13" t="s">
        <v>5638</v>
      </c>
      <c r="L264" s="13" t="s">
        <v>7755</v>
      </c>
      <c r="M264" s="176"/>
      <c r="N264" s="109"/>
    </row>
    <row r="265" spans="1:14" ht="27.6" x14ac:dyDescent="0.3">
      <c r="A265" s="12" t="s">
        <v>7931</v>
      </c>
      <c r="B265" s="13" t="s">
        <v>7932</v>
      </c>
      <c r="C265" s="14" t="s">
        <v>7754</v>
      </c>
      <c r="D265" s="14" t="s">
        <v>339</v>
      </c>
      <c r="E265" s="54" t="s">
        <v>8652</v>
      </c>
      <c r="F265" s="13" t="s">
        <v>15</v>
      </c>
      <c r="G265" s="47">
        <v>800</v>
      </c>
      <c r="H265" s="13"/>
      <c r="I265" s="13" t="s">
        <v>835</v>
      </c>
      <c r="J265" s="13" t="s">
        <v>6304</v>
      </c>
      <c r="K265" s="13" t="s">
        <v>5638</v>
      </c>
      <c r="L265" s="13" t="s">
        <v>7755</v>
      </c>
      <c r="M265" s="176"/>
      <c r="N265" s="109"/>
    </row>
    <row r="266" spans="1:14" ht="27.6" x14ac:dyDescent="0.3">
      <c r="A266" s="12" t="s">
        <v>7933</v>
      </c>
      <c r="B266" s="13" t="s">
        <v>7934</v>
      </c>
      <c r="C266" s="14" t="s">
        <v>7754</v>
      </c>
      <c r="D266" s="14" t="s">
        <v>339</v>
      </c>
      <c r="E266" s="54" t="s">
        <v>8652</v>
      </c>
      <c r="F266" s="13" t="s">
        <v>15</v>
      </c>
      <c r="G266" s="47">
        <v>800</v>
      </c>
      <c r="H266" s="13"/>
      <c r="I266" s="13" t="s">
        <v>835</v>
      </c>
      <c r="J266" s="13" t="s">
        <v>6304</v>
      </c>
      <c r="K266" s="13" t="s">
        <v>5638</v>
      </c>
      <c r="L266" s="13" t="s">
        <v>7755</v>
      </c>
      <c r="M266" s="176"/>
      <c r="N266" s="109"/>
    </row>
    <row r="267" spans="1:14" ht="27.6" x14ac:dyDescent="0.3">
      <c r="A267" s="12" t="s">
        <v>7935</v>
      </c>
      <c r="B267" s="13" t="s">
        <v>7936</v>
      </c>
      <c r="C267" s="14" t="s">
        <v>7754</v>
      </c>
      <c r="D267" s="14" t="s">
        <v>339</v>
      </c>
      <c r="E267" s="54" t="s">
        <v>8652</v>
      </c>
      <c r="F267" s="13" t="s">
        <v>15</v>
      </c>
      <c r="G267" s="47">
        <v>800</v>
      </c>
      <c r="H267" s="13"/>
      <c r="I267" s="13" t="s">
        <v>835</v>
      </c>
      <c r="J267" s="13" t="s">
        <v>6304</v>
      </c>
      <c r="K267" s="13" t="s">
        <v>5638</v>
      </c>
      <c r="L267" s="13" t="s">
        <v>7755</v>
      </c>
      <c r="M267" s="176"/>
      <c r="N267" s="109"/>
    </row>
    <row r="268" spans="1:14" ht="27.6" x14ac:dyDescent="0.3">
      <c r="A268" s="12" t="s">
        <v>7937</v>
      </c>
      <c r="B268" s="13" t="s">
        <v>7938</v>
      </c>
      <c r="C268" s="14" t="s">
        <v>7754</v>
      </c>
      <c r="D268" s="14" t="s">
        <v>339</v>
      </c>
      <c r="E268" s="54" t="s">
        <v>8652</v>
      </c>
      <c r="F268" s="13" t="s">
        <v>15</v>
      </c>
      <c r="G268" s="47">
        <v>800</v>
      </c>
      <c r="H268" s="13"/>
      <c r="I268" s="13" t="s">
        <v>835</v>
      </c>
      <c r="J268" s="13" t="s">
        <v>6304</v>
      </c>
      <c r="K268" s="13" t="s">
        <v>5638</v>
      </c>
      <c r="L268" s="13" t="s">
        <v>7755</v>
      </c>
      <c r="M268" s="176"/>
      <c r="N268" s="109"/>
    </row>
    <row r="269" spans="1:14" ht="27" x14ac:dyDescent="0.3">
      <c r="A269" s="12" t="s">
        <v>7939</v>
      </c>
      <c r="B269" s="13" t="s">
        <v>7940</v>
      </c>
      <c r="C269" s="14" t="s">
        <v>237</v>
      </c>
      <c r="D269" s="14" t="s">
        <v>121</v>
      </c>
      <c r="E269" s="180" t="s">
        <v>8655</v>
      </c>
      <c r="F269" s="13" t="s">
        <v>15</v>
      </c>
      <c r="G269" s="47">
        <v>573</v>
      </c>
      <c r="H269" s="13"/>
      <c r="I269" s="13" t="s">
        <v>7941</v>
      </c>
      <c r="J269" s="13" t="s">
        <v>32</v>
      </c>
      <c r="K269" s="13" t="s">
        <v>5638</v>
      </c>
      <c r="L269" s="13" t="s">
        <v>7735</v>
      </c>
      <c r="M269" s="176"/>
      <c r="N269" s="109"/>
    </row>
    <row r="270" spans="1:14" ht="27" x14ac:dyDescent="0.3">
      <c r="A270" s="12" t="s">
        <v>7942</v>
      </c>
      <c r="B270" s="13" t="s">
        <v>7943</v>
      </c>
      <c r="C270" s="14" t="s">
        <v>237</v>
      </c>
      <c r="D270" s="14" t="s">
        <v>121</v>
      </c>
      <c r="E270" s="180" t="s">
        <v>8655</v>
      </c>
      <c r="F270" s="13" t="s">
        <v>15</v>
      </c>
      <c r="G270" s="47">
        <v>231.92</v>
      </c>
      <c r="H270" s="13"/>
      <c r="I270" s="13" t="s">
        <v>141</v>
      </c>
      <c r="J270" s="13" t="s">
        <v>32</v>
      </c>
      <c r="K270" s="13" t="s">
        <v>5638</v>
      </c>
      <c r="L270" s="13" t="s">
        <v>7735</v>
      </c>
      <c r="M270" s="176"/>
      <c r="N270" s="109"/>
    </row>
    <row r="271" spans="1:14" ht="27" x14ac:dyDescent="0.3">
      <c r="A271" s="12" t="s">
        <v>7944</v>
      </c>
      <c r="B271" s="13" t="s">
        <v>7945</v>
      </c>
      <c r="C271" s="14" t="s">
        <v>2884</v>
      </c>
      <c r="D271" s="14" t="s">
        <v>247</v>
      </c>
      <c r="E271" s="180" t="s">
        <v>8655</v>
      </c>
      <c r="F271" s="13" t="s">
        <v>15</v>
      </c>
      <c r="G271" s="47">
        <v>140</v>
      </c>
      <c r="H271" s="13"/>
      <c r="I271" s="13" t="s">
        <v>2870</v>
      </c>
      <c r="J271" s="13" t="s">
        <v>4094</v>
      </c>
      <c r="K271" s="13" t="s">
        <v>5638</v>
      </c>
      <c r="L271" s="13" t="s">
        <v>7735</v>
      </c>
      <c r="M271" s="176"/>
      <c r="N271" s="109"/>
    </row>
    <row r="272" spans="1:14" ht="27" x14ac:dyDescent="0.3">
      <c r="A272" s="12" t="s">
        <v>7946</v>
      </c>
      <c r="B272" s="13" t="s">
        <v>7947</v>
      </c>
      <c r="C272" s="14" t="s">
        <v>7948</v>
      </c>
      <c r="D272" s="14" t="s">
        <v>14</v>
      </c>
      <c r="E272" s="180" t="s">
        <v>8655</v>
      </c>
      <c r="F272" s="13" t="s">
        <v>15</v>
      </c>
      <c r="G272" s="47">
        <v>331.89</v>
      </c>
      <c r="H272" s="13"/>
      <c r="I272" s="13" t="s">
        <v>17</v>
      </c>
      <c r="J272" s="13" t="s">
        <v>1479</v>
      </c>
      <c r="K272" s="13" t="s">
        <v>5638</v>
      </c>
      <c r="L272" s="13" t="s">
        <v>7735</v>
      </c>
      <c r="M272" s="176"/>
      <c r="N272" s="109"/>
    </row>
    <row r="273" spans="1:14" ht="27" x14ac:dyDescent="0.3">
      <c r="A273" s="12" t="s">
        <v>7949</v>
      </c>
      <c r="B273" s="13" t="s">
        <v>7950</v>
      </c>
      <c r="C273" s="14" t="s">
        <v>2845</v>
      </c>
      <c r="D273" s="14" t="s">
        <v>14</v>
      </c>
      <c r="E273" s="180" t="s">
        <v>8655</v>
      </c>
      <c r="F273" s="13" t="s">
        <v>15</v>
      </c>
      <c r="G273" s="47">
        <v>820</v>
      </c>
      <c r="H273" s="13"/>
      <c r="I273" s="13" t="s">
        <v>17</v>
      </c>
      <c r="J273" s="13" t="s">
        <v>7951</v>
      </c>
      <c r="K273" s="13" t="s">
        <v>5638</v>
      </c>
      <c r="L273" s="13" t="s">
        <v>7735</v>
      </c>
      <c r="M273" s="176"/>
      <c r="N273" s="109"/>
    </row>
    <row r="274" spans="1:14" ht="27.6" x14ac:dyDescent="0.3">
      <c r="A274" s="12" t="s">
        <v>8134</v>
      </c>
      <c r="B274" s="12" t="s">
        <v>8135</v>
      </c>
      <c r="C274" s="15" t="s">
        <v>8136</v>
      </c>
      <c r="D274" s="15" t="s">
        <v>8137</v>
      </c>
      <c r="E274" s="54" t="s">
        <v>8652</v>
      </c>
      <c r="F274" s="12" t="s">
        <v>15</v>
      </c>
      <c r="G274" s="47">
        <v>200</v>
      </c>
      <c r="H274" s="12"/>
      <c r="I274" s="12" t="s">
        <v>8138</v>
      </c>
      <c r="J274" s="12" t="s">
        <v>8139</v>
      </c>
      <c r="K274" s="12" t="s">
        <v>5638</v>
      </c>
      <c r="L274" s="12" t="s">
        <v>5415</v>
      </c>
      <c r="M274" s="179"/>
      <c r="N274" s="108"/>
    </row>
    <row r="276" spans="1:14" x14ac:dyDescent="0.25">
      <c r="D276" s="57" t="s">
        <v>8651</v>
      </c>
      <c r="E276" s="48">
        <v>597609.29</v>
      </c>
      <c r="F276" s="48"/>
      <c r="G276" s="48">
        <f>SUBTOTAL(9,G29:G275)</f>
        <v>614722.8600000001</v>
      </c>
    </row>
    <row r="277" spans="1:14" x14ac:dyDescent="0.25">
      <c r="D277" s="65" t="s">
        <v>8655</v>
      </c>
      <c r="E277" s="48">
        <v>16143.57</v>
      </c>
      <c r="F277" s="48"/>
      <c r="G277" s="48"/>
    </row>
    <row r="278" spans="1:14" x14ac:dyDescent="0.25">
      <c r="D278" s="65" t="s">
        <v>8658</v>
      </c>
      <c r="E278" s="48">
        <v>970</v>
      </c>
      <c r="F278" s="48"/>
      <c r="G278" s="48"/>
    </row>
    <row r="279" spans="1:14" x14ac:dyDescent="0.25">
      <c r="D279" s="66" t="s">
        <v>8659</v>
      </c>
      <c r="E279" s="48">
        <v>585179.62</v>
      </c>
      <c r="F279" s="48"/>
      <c r="G279" s="48"/>
    </row>
  </sheetData>
  <autoFilter ref="A28:L274" xr:uid="{00000000-0009-0000-0000-000008000000}"/>
  <mergeCells count="2">
    <mergeCell ref="A1:B1"/>
    <mergeCell ref="A27:B27"/>
  </mergeCells>
  <conditionalFormatting sqref="B2:B20 B24">
    <cfRule type="duplicateValues" dxfId="289" priority="18"/>
  </conditionalFormatting>
  <conditionalFormatting sqref="B2:B20">
    <cfRule type="duplicateValues" dxfId="288" priority="19"/>
  </conditionalFormatting>
  <conditionalFormatting sqref="B28:B32">
    <cfRule type="duplicateValues" dxfId="287" priority="16"/>
  </conditionalFormatting>
  <conditionalFormatting sqref="B28:B189">
    <cfRule type="duplicateValues" dxfId="286" priority="17"/>
  </conditionalFormatting>
  <conditionalFormatting sqref="B33:B69">
    <cfRule type="duplicateValues" dxfId="285" priority="13"/>
    <cfRule type="duplicateValues" dxfId="284" priority="14"/>
  </conditionalFormatting>
  <conditionalFormatting sqref="B33:B69">
    <cfRule type="duplicateValues" dxfId="283" priority="15"/>
  </conditionalFormatting>
  <conditionalFormatting sqref="B70:B188">
    <cfRule type="duplicateValues" dxfId="282" priority="10"/>
    <cfRule type="duplicateValues" dxfId="281" priority="11"/>
  </conditionalFormatting>
  <conditionalFormatting sqref="B70:B188">
    <cfRule type="duplicateValues" dxfId="280" priority="12"/>
  </conditionalFormatting>
  <conditionalFormatting sqref="B189">
    <cfRule type="duplicateValues" dxfId="279" priority="9"/>
  </conditionalFormatting>
  <conditionalFormatting sqref="B190:B193">
    <cfRule type="duplicateValues" dxfId="278" priority="6"/>
  </conditionalFormatting>
  <conditionalFormatting sqref="B190:B193">
    <cfRule type="duplicateValues" dxfId="277" priority="7"/>
  </conditionalFormatting>
  <conditionalFormatting sqref="B190:B193">
    <cfRule type="duplicateValues" dxfId="276" priority="8"/>
  </conditionalFormatting>
  <conditionalFormatting sqref="B194">
    <cfRule type="duplicateValues" dxfId="275" priority="3"/>
  </conditionalFormatting>
  <conditionalFormatting sqref="B194">
    <cfRule type="duplicateValues" dxfId="274" priority="4"/>
  </conditionalFormatting>
  <conditionalFormatting sqref="B194">
    <cfRule type="duplicateValues" dxfId="273" priority="5"/>
  </conditionalFormatting>
  <conditionalFormatting sqref="B195:B273">
    <cfRule type="duplicateValues" dxfId="272" priority="1"/>
  </conditionalFormatting>
  <conditionalFormatting sqref="B195:B273">
    <cfRule type="duplicateValues" dxfId="271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EDIFICIO EPAM</vt:lpstr>
      <vt:lpstr>CAPTACIÓN EL CEIBAL</vt:lpstr>
      <vt:lpstr>TANQUE CRUZ VERDE</vt:lpstr>
      <vt:lpstr>TANQUE INTERMEDIO</vt:lpstr>
      <vt:lpstr>EL CEIBAL</vt:lpstr>
      <vt:lpstr>CAZA LAGARTO</vt:lpstr>
      <vt:lpstr>RIO DE ORO</vt:lpstr>
      <vt:lpstr>COLORADO</vt:lpstr>
      <vt:lpstr>SANTA MARTHA</vt:lpstr>
      <vt:lpstr>ESTACIÓN SI VIVIENDA</vt:lpstr>
      <vt:lpstr>SI VIVIENDA 2</vt:lpstr>
      <vt:lpstr>SAN JUAN</vt:lpstr>
      <vt:lpstr>SAN JUAN DOS</vt:lpstr>
      <vt:lpstr>SAN LORENZO</vt:lpstr>
      <vt:lpstr>LAS PIÑAS</vt:lpstr>
      <vt:lpstr>SANTA ROSA</vt:lpstr>
      <vt:lpstr>15 DE SEPTIEMBRE</vt:lpstr>
      <vt:lpstr>20 DE MAYO</vt:lpstr>
      <vt:lpstr>LOS ANGELES</vt:lpstr>
      <vt:lpstr>PIEDRA LARGA</vt:lpstr>
      <vt:lpstr>UMIÑA</vt:lpstr>
      <vt:lpstr>LAS ROCAS</vt:lpstr>
      <vt:lpstr>LOS ESTEROS</vt:lpstr>
      <vt:lpstr>MIRAFLORES</vt:lpstr>
      <vt:lpstr>LAGUNAS DE OXIDACIÓN</vt:lpstr>
      <vt:lpstr>INTERMEDIA EL AROMO</vt:lpstr>
      <vt:lpstr>KM 3 EL AROMO</vt:lpstr>
      <vt:lpstr>SI VIVIENDA PEQUEÑA</vt:lpstr>
      <vt:lpstr>RECAUDACIÓN ELOY ALFARO</vt:lpstr>
      <vt:lpstr>BARBASQUILLO</vt:lpstr>
      <vt:lpstr>EL DUENDE</vt:lpstr>
      <vt:lpstr>TANQUE AZÚA</vt:lpstr>
      <vt:lpstr>LOMA BLANCA</vt:lpstr>
      <vt:lpstr>ADMINISTRATIVO TARQUI</vt:lpstr>
      <vt:lpstr>SUBESTACIÓN ELÉCTRICA CEIBAL</vt:lpstr>
      <vt:lpstr>LOS SAUCES</vt:lpstr>
      <vt:lpstr>ELOY ALFARO</vt:lpstr>
      <vt:lpstr>REDES DE DISTRIBUCIÓN</vt:lpstr>
      <vt:lpstr>PARQUE AUTOMOTOR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 Navarrete</dc:creator>
  <cp:lastModifiedBy>Eugenia Velazco</cp:lastModifiedBy>
  <dcterms:created xsi:type="dcterms:W3CDTF">2020-02-20T17:10:16Z</dcterms:created>
  <dcterms:modified xsi:type="dcterms:W3CDTF">2021-02-22T20:57:44Z</dcterms:modified>
</cp:coreProperties>
</file>